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C7B094.FINDEP.local\Profiles\Шиндина\Desktop\Шиндина\Процент исполнения МП 2022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Бюджет!$A$18</definedName>
    <definedName name="FIO" localSheetId="0">Бюджет!$F$18</definedName>
    <definedName name="LAST_CELL" localSheetId="0">Бюджет!$J$31</definedName>
    <definedName name="SIGN" localSheetId="0">Бюджет!$A$18:$H$19</definedName>
  </definedNames>
  <calcPr calcId="162913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12" i="1"/>
  <c r="E11" i="1"/>
  <c r="D26" i="1" l="1"/>
  <c r="C26" i="1"/>
  <c r="E26" i="1" s="1"/>
</calcChain>
</file>

<file path=xl/sharedStrings.xml><?xml version="1.0" encoding="utf-8"?>
<sst xmlns="http://schemas.openxmlformats.org/spreadsheetml/2006/main" count="37" uniqueCount="37">
  <si>
    <t>КЦСР</t>
  </si>
  <si>
    <t>Наименование КЦСР</t>
  </si>
  <si>
    <t>Расход по ЛС</t>
  </si>
  <si>
    <t>КП - расходы год</t>
  </si>
  <si>
    <t>0100000000</t>
  </si>
  <si>
    <t>Муниципальная программа "Развитие образования в Починковском муниципальном округе" на период до 2024 года</t>
  </si>
  <si>
    <t>0300000000</t>
  </si>
  <si>
    <t>МП "Улучшение условий и охраны труда в Починковском муниципальном округе на 2019-2024 годы"</t>
  </si>
  <si>
    <t>0400000000</t>
  </si>
  <si>
    <t>МП "Комплексное развитие систем коммунальной инфраструктуры Починковского муниципального округа Нижегородской области на период 2016-2020г.г. И на перспективу до 2025 года"</t>
  </si>
  <si>
    <t>0500000000</t>
  </si>
  <si>
    <t>МП "Информационное общество и внедрение современных информационных технологий в Починковском муниципальном округе на 2022-2024 годы"</t>
  </si>
  <si>
    <t>0600000000</t>
  </si>
  <si>
    <t>МП "Обеспечение общественного порядка и противодействие преступности в Починковском муниципальном округе"</t>
  </si>
  <si>
    <t>0700000000</t>
  </si>
  <si>
    <t>МП "Развитие малого и среднего предпринимательства в Починковском муниципальном округе"</t>
  </si>
  <si>
    <t>0800000000</t>
  </si>
  <si>
    <t>МП " Ремонт автомобильных дорог общего пользования местного значения на 2021-2023 годы"</t>
  </si>
  <si>
    <t>0900000000</t>
  </si>
  <si>
    <t>МП "Развитие культуры Починковского муниципального округа на 2020-2024 годы"</t>
  </si>
  <si>
    <t>1000000000</t>
  </si>
  <si>
    <t>МП "Формирование современной городской среды на территории Починковского муниципального округа Нижегородской области на 2021-2024 годы"</t>
  </si>
  <si>
    <t>1100000000</t>
  </si>
  <si>
    <t>МП "Обеспечение населения Починковского муниципального округа доступным и комфортным жильём на период 2015-2025 годов"</t>
  </si>
  <si>
    <t>1200000000</t>
  </si>
  <si>
    <t>МП "Развитие физической культуры и спорта в Починковском муниципальном округе на 2021-2025 годы"</t>
  </si>
  <si>
    <t>1300000000</t>
  </si>
  <si>
    <t>Муниципальная программа "Развитие агропромышленного комплекса Починковского муниципального округа Нижегородской области"</t>
  </si>
  <si>
    <t>1400000000</t>
  </si>
  <si>
    <t>Муниципальная программа "Управление муниципальными финансами Починковского муниципального округа Нижегородской области</t>
  </si>
  <si>
    <t>2100000000</t>
  </si>
  <si>
    <t>МП "Охрана окружающей среды на территории Починковского муниципального округа Нижегородской области на 2019-2024 годы"</t>
  </si>
  <si>
    <t>3000000000</t>
  </si>
  <si>
    <t>Муниципальная программа «Развитие пассажирского транспорта на территории Починковского муниципального округа Нижегородской области»</t>
  </si>
  <si>
    <t>Итого</t>
  </si>
  <si>
    <t>Процент исполнеия</t>
  </si>
  <si>
    <t>Процент исполнения муниципальных программ Починковского муниципального округа Нижегородской области на 01.05.2022 года,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</si>
</sst>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0.0"/>
  </numFmts>
  <fonts count="12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1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8.5"/>
      <name val="MS Sans Serif"/>
      <charset val="204"/>
    </font>
    <font>
      <b/>
      <sz val="10"/>
      <name val="MS Sans Serif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/>
    </xf>
    <xf numFmtId="49" fontId="5" fillId="0" borderId="4" xfId="0" applyNumberFormat="1" applyFont="1" applyBorder="1" applyAlignment="1" applyProtection="1">
      <alignment horizontal="left"/>
    </xf>
    <xf numFmtId="4" fontId="5" fillId="0" borderId="4" xfId="0" applyNumberFormat="1" applyFont="1" applyBorder="1" applyAlignment="1" applyProtection="1">
      <alignment horizontal="right"/>
    </xf>
    <xf numFmtId="4" fontId="0" fillId="0" borderId="0" xfId="0" applyNumberFormat="1"/>
    <xf numFmtId="0" fontId="6" fillId="0" borderId="0" xfId="0" applyFont="1" applyBorder="1" applyAlignment="1" applyProtection="1">
      <alignment horizontal="center"/>
    </xf>
    <xf numFmtId="164" fontId="6" fillId="0" borderId="0" xfId="0" applyNumberFormat="1" applyFont="1" applyBorder="1" applyAlignment="1" applyProtection="1">
      <alignment horizontal="center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26"/>
  <sheetViews>
    <sheetView showGridLines="0" tabSelected="1" topLeftCell="A22" workbookViewId="0">
      <selection activeCell="G31" sqref="G31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4.28515625" style="18" customWidth="1"/>
    <col min="6" max="6" width="14.42578125" customWidth="1"/>
    <col min="7" max="7" width="13.140625" customWidth="1"/>
    <col min="8" max="10" width="9.140625" customWidth="1"/>
  </cols>
  <sheetData>
    <row r="1" spans="1:10" x14ac:dyDescent="0.2">
      <c r="A1" s="20"/>
      <c r="B1" s="20"/>
      <c r="C1" s="20"/>
      <c r="D1" s="20"/>
      <c r="E1" s="20"/>
      <c r="F1" s="20"/>
      <c r="G1" s="1"/>
      <c r="H1" s="1"/>
      <c r="I1" s="1"/>
      <c r="J1" s="1"/>
    </row>
    <row r="2" spans="1:10" ht="7.5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15" hidden="1" x14ac:dyDescent="0.25">
      <c r="A3" s="3"/>
      <c r="B3" s="4"/>
      <c r="C3" s="4"/>
      <c r="D3" s="4"/>
      <c r="E3" s="15"/>
      <c r="F3" s="4"/>
      <c r="G3" s="4"/>
      <c r="H3" s="4"/>
      <c r="I3" s="4"/>
      <c r="J3" s="4"/>
    </row>
    <row r="4" spans="1:10" ht="15" hidden="1" x14ac:dyDescent="0.25">
      <c r="A4" s="3"/>
      <c r="B4" s="4"/>
      <c r="C4" s="4"/>
      <c r="D4" s="4"/>
      <c r="E4" s="16"/>
      <c r="F4" s="4"/>
      <c r="G4" s="5"/>
      <c r="H4" s="5"/>
      <c r="I4" s="4"/>
      <c r="J4" s="4"/>
    </row>
    <row r="5" spans="1:10" hidden="1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idden="1" x14ac:dyDescent="0.2">
      <c r="A6" s="21"/>
      <c r="B6" s="22"/>
      <c r="C6" s="22"/>
      <c r="D6" s="22"/>
      <c r="E6" s="22"/>
      <c r="F6" s="22"/>
      <c r="G6" s="22"/>
      <c r="H6" s="22"/>
      <c r="I6" s="6"/>
      <c r="J6" s="6"/>
    </row>
    <row r="7" spans="1:10" hidden="1" x14ac:dyDescent="0.2">
      <c r="A7" s="21"/>
      <c r="B7" s="22"/>
      <c r="C7" s="22"/>
      <c r="D7" s="22"/>
      <c r="E7" s="22"/>
      <c r="F7" s="22"/>
      <c r="G7" s="22"/>
    </row>
    <row r="8" spans="1:10" hidden="1" x14ac:dyDescent="0.2">
      <c r="A8" s="21"/>
      <c r="B8" s="22"/>
      <c r="C8" s="22"/>
      <c r="D8" s="22"/>
      <c r="E8" s="22"/>
      <c r="F8" s="22"/>
      <c r="G8" s="22"/>
    </row>
    <row r="9" spans="1:10" ht="30.75" customHeight="1" x14ac:dyDescent="0.2">
      <c r="A9" s="23" t="s">
        <v>36</v>
      </c>
      <c r="B9" s="24"/>
      <c r="C9" s="24"/>
      <c r="D9" s="24"/>
      <c r="E9" s="24"/>
      <c r="F9" s="24"/>
      <c r="G9" s="24"/>
    </row>
    <row r="10" spans="1:10" ht="21" x14ac:dyDescent="0.2">
      <c r="A10" s="7" t="s">
        <v>0</v>
      </c>
      <c r="B10" s="7" t="s">
        <v>1</v>
      </c>
      <c r="C10" s="7" t="s">
        <v>2</v>
      </c>
      <c r="D10" s="7" t="s">
        <v>3</v>
      </c>
      <c r="E10" s="19" t="s">
        <v>35</v>
      </c>
    </row>
    <row r="11" spans="1:10" ht="45" x14ac:dyDescent="0.2">
      <c r="A11" s="8" t="s">
        <v>4</v>
      </c>
      <c r="B11" s="9" t="s">
        <v>5</v>
      </c>
      <c r="C11" s="10">
        <v>170441238.09</v>
      </c>
      <c r="D11" s="10">
        <v>539980857.98000002</v>
      </c>
      <c r="E11" s="17">
        <f>C11*100/D11</f>
        <v>31.564311136435293</v>
      </c>
    </row>
    <row r="12" spans="1:10" ht="33.75" x14ac:dyDescent="0.2">
      <c r="A12" s="8" t="s">
        <v>6</v>
      </c>
      <c r="B12" s="9" t="s">
        <v>7</v>
      </c>
      <c r="C12" s="10">
        <v>90250</v>
      </c>
      <c r="D12" s="10">
        <v>1650312</v>
      </c>
      <c r="E12" s="17">
        <f>C12*100/D12</f>
        <v>5.4686628952585936</v>
      </c>
    </row>
    <row r="13" spans="1:10" ht="67.5" x14ac:dyDescent="0.2">
      <c r="A13" s="8" t="s">
        <v>8</v>
      </c>
      <c r="B13" s="9" t="s">
        <v>9</v>
      </c>
      <c r="C13" s="10">
        <v>0</v>
      </c>
      <c r="D13" s="10">
        <v>28515936</v>
      </c>
      <c r="E13" s="17">
        <f t="shared" ref="E13:E26" si="0">C13*100/D13</f>
        <v>0</v>
      </c>
    </row>
    <row r="14" spans="1:10" ht="56.25" x14ac:dyDescent="0.2">
      <c r="A14" s="8" t="s">
        <v>10</v>
      </c>
      <c r="B14" s="9" t="s">
        <v>11</v>
      </c>
      <c r="C14" s="10">
        <v>709790.75</v>
      </c>
      <c r="D14" s="10">
        <v>2129375</v>
      </c>
      <c r="E14" s="17">
        <f t="shared" si="0"/>
        <v>33.333290284707957</v>
      </c>
    </row>
    <row r="15" spans="1:10" ht="45" x14ac:dyDescent="0.2">
      <c r="A15" s="8" t="s">
        <v>12</v>
      </c>
      <c r="B15" s="9" t="s">
        <v>13</v>
      </c>
      <c r="C15" s="10">
        <v>294905.59999999998</v>
      </c>
      <c r="D15" s="10">
        <v>1160000</v>
      </c>
      <c r="E15" s="17">
        <f t="shared" si="0"/>
        <v>25.422896551724136</v>
      </c>
    </row>
    <row r="16" spans="1:10" ht="33.75" x14ac:dyDescent="0.2">
      <c r="A16" s="8" t="s">
        <v>14</v>
      </c>
      <c r="B16" s="9" t="s">
        <v>15</v>
      </c>
      <c r="C16" s="10">
        <v>0</v>
      </c>
      <c r="D16" s="10">
        <v>403000</v>
      </c>
      <c r="E16" s="17">
        <f t="shared" si="0"/>
        <v>0</v>
      </c>
    </row>
    <row r="17" spans="1:6" ht="33.75" x14ac:dyDescent="0.2">
      <c r="A17" s="8" t="s">
        <v>16</v>
      </c>
      <c r="B17" s="9" t="s">
        <v>17</v>
      </c>
      <c r="C17" s="10">
        <v>0</v>
      </c>
      <c r="D17" s="10">
        <v>10798578.51</v>
      </c>
      <c r="E17" s="17">
        <f t="shared" si="0"/>
        <v>0</v>
      </c>
    </row>
    <row r="18" spans="1:6" ht="33.75" x14ac:dyDescent="0.2">
      <c r="A18" s="8" t="s">
        <v>18</v>
      </c>
      <c r="B18" s="9" t="s">
        <v>19</v>
      </c>
      <c r="C18" s="10">
        <v>40993396.380000003</v>
      </c>
      <c r="D18" s="10">
        <v>137210091.97</v>
      </c>
      <c r="E18" s="17">
        <f t="shared" si="0"/>
        <v>29.876371184827217</v>
      </c>
    </row>
    <row r="19" spans="1:6" ht="56.25" x14ac:dyDescent="0.2">
      <c r="A19" s="8" t="s">
        <v>20</v>
      </c>
      <c r="B19" s="9" t="s">
        <v>21</v>
      </c>
      <c r="C19" s="10">
        <v>0</v>
      </c>
      <c r="D19" s="10">
        <v>6938437.5</v>
      </c>
      <c r="E19" s="17">
        <f t="shared" si="0"/>
        <v>0</v>
      </c>
    </row>
    <row r="20" spans="1:6" ht="45" x14ac:dyDescent="0.2">
      <c r="A20" s="8" t="s">
        <v>22</v>
      </c>
      <c r="B20" s="9" t="s">
        <v>23</v>
      </c>
      <c r="C20" s="10">
        <v>6329715</v>
      </c>
      <c r="D20" s="10">
        <v>8964704.6699999999</v>
      </c>
      <c r="E20" s="17">
        <f t="shared" si="0"/>
        <v>70.607066635247008</v>
      </c>
    </row>
    <row r="21" spans="1:6" ht="45" x14ac:dyDescent="0.2">
      <c r="A21" s="8" t="s">
        <v>24</v>
      </c>
      <c r="B21" s="9" t="s">
        <v>25</v>
      </c>
      <c r="C21" s="10">
        <v>451138</v>
      </c>
      <c r="D21" s="10">
        <v>1303300</v>
      </c>
      <c r="E21" s="17">
        <f t="shared" si="0"/>
        <v>34.615054093455079</v>
      </c>
    </row>
    <row r="22" spans="1:6" ht="45" x14ac:dyDescent="0.2">
      <c r="A22" s="8" t="s">
        <v>26</v>
      </c>
      <c r="B22" s="9" t="s">
        <v>27</v>
      </c>
      <c r="C22" s="10">
        <v>52132125.869999997</v>
      </c>
      <c r="D22" s="10">
        <v>95437776.319999993</v>
      </c>
      <c r="E22" s="17">
        <f t="shared" si="0"/>
        <v>54.624204251367459</v>
      </c>
    </row>
    <row r="23" spans="1:6" ht="56.25" x14ac:dyDescent="0.2">
      <c r="A23" s="8" t="s">
        <v>28</v>
      </c>
      <c r="B23" s="9" t="s">
        <v>29</v>
      </c>
      <c r="C23" s="10">
        <v>4926730.09</v>
      </c>
      <c r="D23" s="10">
        <v>18626790</v>
      </c>
      <c r="E23" s="17">
        <f t="shared" si="0"/>
        <v>26.449700082515559</v>
      </c>
    </row>
    <row r="24" spans="1:6" ht="45" x14ac:dyDescent="0.2">
      <c r="A24" s="8" t="s">
        <v>30</v>
      </c>
      <c r="B24" s="9" t="s">
        <v>31</v>
      </c>
      <c r="C24" s="10">
        <v>0</v>
      </c>
      <c r="D24" s="10">
        <v>4174000</v>
      </c>
      <c r="E24" s="17">
        <f t="shared" si="0"/>
        <v>0</v>
      </c>
    </row>
    <row r="25" spans="1:6" ht="56.25" x14ac:dyDescent="0.2">
      <c r="A25" s="8" t="s">
        <v>32</v>
      </c>
      <c r="B25" s="9" t="s">
        <v>33</v>
      </c>
      <c r="C25" s="10">
        <v>2514244.44</v>
      </c>
      <c r="D25" s="10">
        <v>10000000</v>
      </c>
      <c r="E25" s="17">
        <f t="shared" si="0"/>
        <v>25.142444399999999</v>
      </c>
    </row>
    <row r="26" spans="1:6" ht="18" customHeight="1" x14ac:dyDescent="0.2">
      <c r="A26" s="11" t="s">
        <v>34</v>
      </c>
      <c r="B26" s="12"/>
      <c r="C26" s="13">
        <f>C11+C12+C13+C14+C15+C16+C17+C18+C19+C20+C21+C22+C23+C24+C25</f>
        <v>278883534.21999997</v>
      </c>
      <c r="D26" s="13">
        <f>D11+D12+D13+D14+D15+D16+D17+D18+D19+D20+D21+D22+D23+D24+D25</f>
        <v>867293159.95000005</v>
      </c>
      <c r="E26" s="17">
        <f t="shared" si="0"/>
        <v>32.155624775834475</v>
      </c>
      <c r="F26" s="14"/>
    </row>
  </sheetData>
  <mergeCells count="5">
    <mergeCell ref="A1:F1"/>
    <mergeCell ref="A6:H6"/>
    <mergeCell ref="A7:G7"/>
    <mergeCell ref="A8:G8"/>
    <mergeCell ref="A9:G9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К. Шиндина</dc:creator>
  <dc:description>POI HSSF rep:2.54.0.113</dc:description>
  <cp:lastModifiedBy>Юлия К. Шиндина</cp:lastModifiedBy>
  <dcterms:created xsi:type="dcterms:W3CDTF">2022-05-17T07:49:52Z</dcterms:created>
  <dcterms:modified xsi:type="dcterms:W3CDTF">2022-05-17T07:57:19Z</dcterms:modified>
</cp:coreProperties>
</file>