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9" i="1"/>
  <c r="F40"/>
  <c r="F41"/>
  <c r="F38"/>
</calcChain>
</file>

<file path=xl/comments1.xml><?xml version="1.0" encoding="utf-8"?>
<comments xmlns="http://schemas.openxmlformats.org/spreadsheetml/2006/main">
  <authors>
    <author>Автор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<sst xmlns="http://schemas.openxmlformats.org/spreadsheetml/2006/main" count="194" uniqueCount="121">
  <si>
    <t>1.1. ЗДАНИЯ, НЕЖИЛЫЕ ПОМЕЩЕНИЯ, СТРОЕНИЯ</t>
  </si>
  <si>
    <t>№п/п</t>
  </si>
  <si>
    <t>Наименование объекта недвижимости</t>
  </si>
  <si>
    <t>Назначение объекта недвижимости</t>
  </si>
  <si>
    <t xml:space="preserve">Балансодержатель </t>
  </si>
  <si>
    <t>Местнахождение объекта недвижимости</t>
  </si>
  <si>
    <t>Основание включения в реестр объекта недвижимости</t>
  </si>
  <si>
    <t>Основание нахождения объекта у юридического лица</t>
  </si>
  <si>
    <t>Балансовая стоимость, руб.</t>
  </si>
  <si>
    <t>Износ,%</t>
  </si>
  <si>
    <t>Общая площадь, кв.м.</t>
  </si>
  <si>
    <t>Полезная площадь, кв.м.</t>
  </si>
  <si>
    <t>Год ввода в эксплуатацию/литер/этажность</t>
  </si>
  <si>
    <t>Свидетельство о регистрации права муницип. Собственнсти</t>
  </si>
  <si>
    <t xml:space="preserve">1.2. ПЕРЕЧЕНЬ СООРУЖЕНИЙ </t>
  </si>
  <si>
    <t>№ п/п</t>
  </si>
  <si>
    <t>Балансодержатель</t>
  </si>
  <si>
    <t>Тех. Паспорт № и дата/ кадастровый (условный)номер</t>
  </si>
  <si>
    <t>Остаточная стоимость, тыс. руб</t>
  </si>
  <si>
    <t>Характеристика</t>
  </si>
  <si>
    <t>Год ввода в эксплуатацию</t>
  </si>
  <si>
    <t>Обременения</t>
  </si>
  <si>
    <t>РАЗДЕЛ 2. ДВИЖИМОЕ ИМУЩЕСТВО</t>
  </si>
  <si>
    <t>2.1. Автотранспорт</t>
  </si>
  <si>
    <t>Наименование объекта</t>
  </si>
  <si>
    <t>Месторасположение объекта</t>
  </si>
  <si>
    <t>на основании чего принадлежит юр. Лицу</t>
  </si>
  <si>
    <t>Год выпуска/ год ввода в эксплуатацию</t>
  </si>
  <si>
    <t>Дата внесения в реестр</t>
  </si>
  <si>
    <t>Основание включения в реестр</t>
  </si>
  <si>
    <t>Характеристика объекта</t>
  </si>
  <si>
    <t>Примечание</t>
  </si>
  <si>
    <t xml:space="preserve">2.2. ИНОЕ ДВИЖИМОЕ ИМУЩЕСТВО </t>
  </si>
  <si>
    <t>Наименование объекта, шифр и норма износа</t>
  </si>
  <si>
    <t>Ко-во, шт.</t>
  </si>
  <si>
    <t>Ввод в экспл.: дата, № акта</t>
  </si>
  <si>
    <t>Нач. стоим. / нач. износ</t>
  </si>
  <si>
    <t>Износ</t>
  </si>
  <si>
    <t>Из-нос в %</t>
  </si>
  <si>
    <t>Остаточная стоимость</t>
  </si>
  <si>
    <t>Полное наименование юридического лица</t>
  </si>
  <si>
    <t>Адрес</t>
  </si>
  <si>
    <t>ФИО руководителя</t>
  </si>
  <si>
    <t>ИНН</t>
  </si>
  <si>
    <t>ОГРН</t>
  </si>
  <si>
    <t>Основание создание юридического лица</t>
  </si>
  <si>
    <t>Балансовая стоимость основных фондов, тыс. руб.</t>
  </si>
  <si>
    <t>Среднесписочная численность работников, чел.</t>
  </si>
  <si>
    <t>ФИО Руководителя</t>
  </si>
  <si>
    <t xml:space="preserve">Основание создание юридического лица/ дата </t>
  </si>
  <si>
    <t>Остаточная стоимость основных фондов, тыс. руб.(на 01.01.2013)</t>
  </si>
  <si>
    <t>Размер уставного фонда (для МУПов)</t>
  </si>
  <si>
    <t>РАЗДЕЛ 1. НЕДВИЖИМОЕ ИМУЩЕСТВО</t>
  </si>
  <si>
    <t>РАЗДЕЛ 3. ЮРИДИЧЕСКИЕ ЛИЦА</t>
  </si>
  <si>
    <t>3.2. ПЕРЕЧЕНЬ МУНИЦИПАЛЬНЫХ ПРЕДПРИЯТИЙ (на 01.01.2019)</t>
  </si>
  <si>
    <t>3.1. ПЕРЕЧЕНЬ МУНИЦИПАЛЬНЫХ УЧРЕЖДЕНИЙ на 01.01.2019 года</t>
  </si>
  <si>
    <t>Примечание на 1.01.19</t>
  </si>
  <si>
    <t>Ост. Ст-ть на 1.01.2019г.</t>
  </si>
  <si>
    <t>Администрация Пеля-Хованского сельсовета</t>
  </si>
  <si>
    <t>квартира №1</t>
  </si>
  <si>
    <t>с.Пеля-Хованская ул. участок Конного завода д7</t>
  </si>
  <si>
    <t>квартира №3</t>
  </si>
  <si>
    <t>квартира №4</t>
  </si>
  <si>
    <t>здание администрации</t>
  </si>
  <si>
    <t>Нижегородская обл.Починковский р-н. с.Панкратово ул. Ленина д188а</t>
  </si>
  <si>
    <t>Нижегородская обл.Починковский р-н. с.Пеля-Хованская ул. Центральная д144а</t>
  </si>
  <si>
    <t>здание пожарного депо</t>
  </si>
  <si>
    <t xml:space="preserve">Нижегородская обл.Починковский р-н. с.Симбухово ул. Школьная </t>
  </si>
  <si>
    <t>здание котельной</t>
  </si>
  <si>
    <t>Трактор МТЗ-80Л</t>
  </si>
  <si>
    <t>собственность</t>
  </si>
  <si>
    <t>CHEVROLET NIVA</t>
  </si>
  <si>
    <t>Автомобиль ЗИЛ-157</t>
  </si>
  <si>
    <t>Автомобиль ЗИЛ-131</t>
  </si>
  <si>
    <t>здание СДК</t>
  </si>
  <si>
    <t>пирс</t>
  </si>
  <si>
    <t xml:space="preserve">ограждение кладбищей </t>
  </si>
  <si>
    <t>прицеп пожарный</t>
  </si>
  <si>
    <t>отвал коммунальный гидроповоротный 80/82</t>
  </si>
  <si>
    <t>Администрация Пеля-Хованского сельсовета Починковского муниципального района Нижегородской области</t>
  </si>
  <si>
    <t>Нижегородская область,Починковский роайон ,с.Пеля-Хованская , д144а</t>
  </si>
  <si>
    <t>Матюнькин В.К.</t>
  </si>
  <si>
    <t>Остаточная стоимость основных фондов, тыс. руб.(на 01.01.2019г)</t>
  </si>
  <si>
    <t>20</t>
  </si>
  <si>
    <t>1105221000246</t>
  </si>
  <si>
    <t>14738,16</t>
  </si>
  <si>
    <t>6026,69</t>
  </si>
  <si>
    <t>свидетельство о регистрации юр.лица 24.02.2010г</t>
  </si>
  <si>
    <t>шкаф управления насосом ЭЦВ6-10-185</t>
  </si>
  <si>
    <t xml:space="preserve">Нижегородская обл.Починковский р-н. с.Пеля-Хованская </t>
  </si>
  <si>
    <t>Нижегородская обл.Починковский р-н. с.Панкратово</t>
  </si>
  <si>
    <t xml:space="preserve">пожарный резервуар </t>
  </si>
  <si>
    <t>Нижегородская обл.Починковский р-н. с.Журавлиха</t>
  </si>
  <si>
    <t>Остаточная стоимость,  руб.(на 1.01.2019г)</t>
  </si>
  <si>
    <t>Пеля-Хованский сельсовет</t>
  </si>
  <si>
    <t>договор купли продажи</t>
  </si>
  <si>
    <t>Нижегородская обл.Починковский р-н. с.Симбухово ул. Школьная д32</t>
  </si>
  <si>
    <t>Нижегородская обл.Починковский р-н. с.Пеля-Хованская ул. Заовражная д1-в</t>
  </si>
  <si>
    <t>02/169</t>
  </si>
  <si>
    <t>52 АД 256007 от 08.12.2011</t>
  </si>
  <si>
    <t xml:space="preserve">Нижегородская обл.Починковский р-н. с.Пеля-Хованская ул. Центральная д 142б </t>
  </si>
  <si>
    <t>52 АД 256534 от 11.01.2012</t>
  </si>
  <si>
    <t>52:59:0210205:0:119</t>
  </si>
  <si>
    <t>акт передачи от 12.07.2013</t>
  </si>
  <si>
    <t>заводской номер 895764</t>
  </si>
  <si>
    <t>52:59:0210205:0:116</t>
  </si>
  <si>
    <t>Нижегородская обл.Починковский р-н. с.Пеля-Хованская ул. Центральная д 142а</t>
  </si>
  <si>
    <t>52:59:0210205:0:117</t>
  </si>
  <si>
    <t>52 АД 256006 от 08.12.2011</t>
  </si>
  <si>
    <t>52:59:0220104:623</t>
  </si>
  <si>
    <t xml:space="preserve"> 52-АЕ 275349 от 29.01.2014г</t>
  </si>
  <si>
    <t>Эксковатор погрузчик "Елазовец" ЭП 2626Е на базе трактора Беларус-82.1</t>
  </si>
  <si>
    <t>решение сельского Совета Пеля-Хованского сельсовета №19 от 01.08.2016г</t>
  </si>
  <si>
    <t>226 м.кв</t>
  </si>
  <si>
    <t>Нижегородская обл.Починковский р-н. с.Симбухово ул.Школьная д1</t>
  </si>
  <si>
    <t>Нижегородская обл,Починковский р-н. с.Панктратово ул. Комсомольская д 4</t>
  </si>
  <si>
    <t>52:59:0230204:642</t>
  </si>
  <si>
    <t>52-АВ 855720 от 01.06.2009</t>
  </si>
  <si>
    <t>52:59:0210205:1296</t>
  </si>
  <si>
    <t>Дата и номер паспорта БТИ/ кадастровый номер</t>
  </si>
  <si>
    <t>двигатель 526012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</si>
</sst>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6"/>
      <name val="Arial Cyr"/>
      <charset val="204"/>
    </font>
    <font>
      <sz val="9"/>
      <color indexed="10"/>
      <name val="Calibri"/>
      <family val="2"/>
      <charset val="204"/>
    </font>
    <font>
      <b/>
      <sz val="10"/>
      <name val="Arial Cyr"/>
      <charset val="204"/>
    </font>
    <font>
      <b/>
      <sz val="9"/>
      <name val="Calibri"/>
      <family val="2"/>
      <charset val="204"/>
    </font>
    <font>
      <sz val="9"/>
      <color indexed="8"/>
      <name val="Cambria"/>
      <family val="1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1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9" fontId="8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49" fontId="19" fillId="0" borderId="3" xfId="0" applyNumberFormat="1" applyFont="1" applyBorder="1" applyAlignment="1">
      <alignment horizontal="center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20" fillId="0" borderId="0" xfId="0" applyFont="1" applyAlignment="1"/>
    <xf numFmtId="49" fontId="15" fillId="0" borderId="0" xfId="0" applyNumberFormat="1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2" xfId="0" applyFont="1" applyBorder="1" applyAlignment="1"/>
    <xf numFmtId="0" fontId="17" fillId="0" borderId="4" xfId="0" applyFont="1" applyBorder="1" applyAlignment="1"/>
    <xf numFmtId="0" fontId="17" fillId="0" borderId="5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0" fillId="0" borderId="6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" xfId="0" applyBorder="1"/>
    <xf numFmtId="0" fontId="8" fillId="0" borderId="7" xfId="0" applyFont="1" applyBorder="1"/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17" fontId="8" fillId="0" borderId="1" xfId="0" applyNumberFormat="1" applyFont="1" applyBorder="1" applyAlignment="1">
      <alignment horizontal="center" vertical="top" wrapText="1"/>
    </xf>
    <xf numFmtId="17" fontId="8" fillId="0" borderId="1" xfId="0" applyNumberFormat="1" applyFont="1" applyBorder="1" applyAlignment="1">
      <alignment horizontal="center" vertical="center" wrapText="1" shrinkToFit="1"/>
    </xf>
    <xf numFmtId="17" fontId="8" fillId="0" borderId="1" xfId="0" applyNumberFormat="1" applyFont="1" applyBorder="1" applyAlignment="1">
      <alignment horizontal="center" vertical="top" wrapText="1" shrinkToFit="1"/>
    </xf>
    <xf numFmtId="0" fontId="22" fillId="0" borderId="1" xfId="0" applyFont="1" applyBorder="1"/>
    <xf numFmtId="17" fontId="22" fillId="0" borderId="1" xfId="0" applyNumberFormat="1" applyFont="1" applyBorder="1"/>
    <xf numFmtId="17" fontId="1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wrapText="1"/>
    </xf>
    <xf numFmtId="17" fontId="22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14" fontId="16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A42" workbookViewId="0">
      <selection activeCell="K32" sqref="K32"/>
    </sheetView>
  </sheetViews>
  <sheetFormatPr defaultRowHeight="15"/>
  <cols>
    <col min="1" max="1" width="5.5703125" customWidth="1"/>
    <col min="2" max="2" width="13.28515625" customWidth="1"/>
    <col min="3" max="3" width="13.140625" customWidth="1"/>
    <col min="4" max="4" width="9.5703125" customWidth="1"/>
    <col min="5" max="5" width="13.28515625" customWidth="1"/>
    <col min="6" max="6" width="17.85546875" customWidth="1"/>
    <col min="7" max="7" width="10.5703125" customWidth="1"/>
    <col min="8" max="8" width="10.28515625" customWidth="1"/>
    <col min="9" max="9" width="9.5703125" customWidth="1"/>
    <col min="10" max="10" width="20.7109375" customWidth="1"/>
    <col min="11" max="11" width="9.85546875" customWidth="1"/>
    <col min="12" max="12" width="6.85546875" customWidth="1"/>
    <col min="13" max="13" width="6.42578125" customWidth="1"/>
    <col min="14" max="14" width="9.7109375" customWidth="1"/>
    <col min="16" max="16" width="9.5703125" customWidth="1"/>
  </cols>
  <sheetData>
    <row r="1" spans="1:16" ht="21">
      <c r="E1" s="46" t="s">
        <v>52</v>
      </c>
      <c r="F1" s="46"/>
      <c r="G1" s="46"/>
      <c r="H1" s="46"/>
      <c r="I1" s="46"/>
      <c r="J1" s="46"/>
      <c r="K1" s="46"/>
    </row>
    <row r="2" spans="1:16" ht="16.5">
      <c r="A2" s="1"/>
      <c r="B2" s="2"/>
      <c r="C2" s="3"/>
      <c r="D2" s="56" t="s">
        <v>0</v>
      </c>
      <c r="E2" s="57"/>
      <c r="F2" s="57"/>
      <c r="G2" s="57"/>
      <c r="H2" s="57"/>
      <c r="I2" s="57"/>
      <c r="J2" s="57"/>
      <c r="K2" s="57"/>
      <c r="L2" s="57"/>
      <c r="M2" s="57"/>
      <c r="N2" s="3"/>
      <c r="O2" s="3"/>
      <c r="P2" s="3"/>
    </row>
    <row r="3" spans="1:16" ht="16.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84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119</v>
      </c>
      <c r="I4" s="5" t="s">
        <v>8</v>
      </c>
      <c r="J4" s="5" t="s">
        <v>9</v>
      </c>
      <c r="K4" s="5" t="s">
        <v>57</v>
      </c>
      <c r="L4" s="5" t="s">
        <v>10</v>
      </c>
      <c r="M4" s="5" t="s">
        <v>11</v>
      </c>
      <c r="N4" s="5" t="s">
        <v>12</v>
      </c>
      <c r="O4" s="5" t="s">
        <v>13</v>
      </c>
      <c r="P4" s="6" t="s">
        <v>56</v>
      </c>
    </row>
    <row r="5" spans="1:16" ht="68.25" customHeight="1">
      <c r="A5" s="7">
        <v>1</v>
      </c>
      <c r="B5" s="8" t="s">
        <v>59</v>
      </c>
      <c r="C5" s="8"/>
      <c r="D5" s="8" t="s">
        <v>58</v>
      </c>
      <c r="E5" s="8" t="s">
        <v>60</v>
      </c>
      <c r="F5" s="68" t="s">
        <v>112</v>
      </c>
      <c r="G5" s="8"/>
      <c r="H5" s="8"/>
      <c r="I5" s="8">
        <v>70364.740000000005</v>
      </c>
      <c r="J5" s="9">
        <v>0.35880000000000001</v>
      </c>
      <c r="K5" s="8">
        <v>45116.07</v>
      </c>
      <c r="L5" s="8">
        <v>42</v>
      </c>
      <c r="M5" s="8">
        <v>42</v>
      </c>
      <c r="N5" s="8">
        <v>1695</v>
      </c>
      <c r="O5" s="8"/>
      <c r="P5" s="8"/>
    </row>
    <row r="6" spans="1:16" ht="74.25" customHeight="1">
      <c r="A6" s="7">
        <v>2</v>
      </c>
      <c r="B6" s="8" t="s">
        <v>62</v>
      </c>
      <c r="C6" s="8"/>
      <c r="D6" s="8" t="s">
        <v>58</v>
      </c>
      <c r="E6" s="8" t="s">
        <v>60</v>
      </c>
      <c r="F6" s="68" t="s">
        <v>112</v>
      </c>
      <c r="G6" s="8"/>
      <c r="H6" s="8"/>
      <c r="I6" s="8">
        <v>63830.87</v>
      </c>
      <c r="J6" s="9">
        <v>0.35880000000000001</v>
      </c>
      <c r="K6" s="8">
        <v>40927.199999999997</v>
      </c>
      <c r="L6" s="8">
        <v>38.1</v>
      </c>
      <c r="M6" s="8">
        <v>38.1</v>
      </c>
      <c r="N6" s="8">
        <v>1965</v>
      </c>
      <c r="O6" s="8"/>
      <c r="P6" s="8"/>
    </row>
    <row r="7" spans="1:16" ht="78" customHeight="1">
      <c r="A7" s="4">
        <v>3</v>
      </c>
      <c r="B7" s="8" t="s">
        <v>61</v>
      </c>
      <c r="C7" s="8"/>
      <c r="D7" s="8" t="s">
        <v>58</v>
      </c>
      <c r="E7" s="8" t="s">
        <v>60</v>
      </c>
      <c r="F7" s="68" t="s">
        <v>112</v>
      </c>
      <c r="G7" s="8"/>
      <c r="H7" s="8"/>
      <c r="I7" s="8">
        <v>62155.519999999997</v>
      </c>
      <c r="J7" s="8">
        <v>35.880000000000003</v>
      </c>
      <c r="K7" s="8">
        <v>22303.15</v>
      </c>
      <c r="L7" s="8">
        <v>37.1</v>
      </c>
      <c r="M7" s="8">
        <v>37.1</v>
      </c>
      <c r="N7" s="8">
        <v>1965</v>
      </c>
      <c r="O7" s="10"/>
      <c r="P7" s="10"/>
    </row>
    <row r="8" spans="1:16" ht="88.5" customHeight="1">
      <c r="A8" s="4"/>
      <c r="B8" s="8" t="s">
        <v>63</v>
      </c>
      <c r="C8" s="8"/>
      <c r="D8" s="8" t="s">
        <v>58</v>
      </c>
      <c r="E8" s="8" t="s">
        <v>64</v>
      </c>
      <c r="F8" s="68" t="s">
        <v>112</v>
      </c>
      <c r="G8" s="8"/>
      <c r="H8" s="8"/>
      <c r="I8" s="8">
        <v>660755.92000000004</v>
      </c>
      <c r="J8" s="8">
        <v>100</v>
      </c>
      <c r="K8" s="8">
        <v>0</v>
      </c>
      <c r="L8" s="8">
        <v>140</v>
      </c>
      <c r="M8" s="8"/>
      <c r="N8" s="8" t="s">
        <v>98</v>
      </c>
      <c r="O8" s="72"/>
      <c r="P8" s="10"/>
    </row>
    <row r="9" spans="1:16" ht="95.25" customHeight="1">
      <c r="A9" s="4"/>
      <c r="B9" s="8" t="s">
        <v>63</v>
      </c>
      <c r="C9" s="8"/>
      <c r="D9" s="8" t="s">
        <v>58</v>
      </c>
      <c r="E9" s="8" t="s">
        <v>96</v>
      </c>
      <c r="F9" s="68" t="s">
        <v>112</v>
      </c>
      <c r="G9" s="8"/>
      <c r="H9" s="8" t="s">
        <v>109</v>
      </c>
      <c r="I9" s="8">
        <v>770456.36</v>
      </c>
      <c r="J9" s="8">
        <v>100</v>
      </c>
      <c r="K9" s="8">
        <v>0</v>
      </c>
      <c r="L9" s="8" t="s">
        <v>113</v>
      </c>
      <c r="M9" s="8"/>
      <c r="N9" s="71">
        <v>25235</v>
      </c>
      <c r="O9" s="72" t="s">
        <v>110</v>
      </c>
      <c r="P9" s="10"/>
    </row>
    <row r="10" spans="1:16" ht="70.5" customHeight="1">
      <c r="A10" s="4"/>
      <c r="B10" s="8" t="s">
        <v>63</v>
      </c>
      <c r="C10" s="8"/>
      <c r="D10" s="8" t="s">
        <v>58</v>
      </c>
      <c r="E10" s="8" t="s">
        <v>65</v>
      </c>
      <c r="F10" s="68" t="s">
        <v>112</v>
      </c>
      <c r="G10" s="8"/>
      <c r="H10" s="8" t="s">
        <v>118</v>
      </c>
      <c r="I10" s="8">
        <v>97073.279999999999</v>
      </c>
      <c r="J10" s="8">
        <v>100</v>
      </c>
      <c r="K10" s="8">
        <v>0</v>
      </c>
      <c r="L10" s="8">
        <v>142.4</v>
      </c>
      <c r="M10" s="8"/>
      <c r="N10" s="71">
        <v>25235</v>
      </c>
      <c r="O10" s="72"/>
      <c r="P10" s="10"/>
    </row>
    <row r="11" spans="1:16" ht="70.5" customHeight="1">
      <c r="A11" s="4"/>
      <c r="B11" s="8" t="s">
        <v>66</v>
      </c>
      <c r="C11" s="8"/>
      <c r="D11" s="8" t="s">
        <v>58</v>
      </c>
      <c r="E11" s="8" t="s">
        <v>67</v>
      </c>
      <c r="F11" s="68" t="s">
        <v>112</v>
      </c>
      <c r="G11" s="8"/>
      <c r="H11" s="8"/>
      <c r="I11" s="8">
        <v>211336.24</v>
      </c>
      <c r="J11" s="8">
        <v>90.2</v>
      </c>
      <c r="K11" s="8">
        <v>20580.5</v>
      </c>
      <c r="L11" s="8"/>
      <c r="M11" s="8"/>
      <c r="N11" s="71">
        <v>33451</v>
      </c>
      <c r="O11" s="72"/>
      <c r="P11" s="10"/>
    </row>
    <row r="12" spans="1:16" ht="72">
      <c r="A12" s="63"/>
      <c r="B12" s="8" t="s">
        <v>66</v>
      </c>
      <c r="C12" s="8"/>
      <c r="D12" s="8" t="s">
        <v>58</v>
      </c>
      <c r="E12" s="8" t="s">
        <v>97</v>
      </c>
      <c r="F12" s="68" t="s">
        <v>112</v>
      </c>
      <c r="G12" s="8"/>
      <c r="H12" s="8" t="s">
        <v>105</v>
      </c>
      <c r="I12" s="8">
        <v>180880</v>
      </c>
      <c r="J12" s="73">
        <v>18.16</v>
      </c>
      <c r="K12" s="73">
        <v>93767.1</v>
      </c>
      <c r="L12" s="73">
        <v>127.3</v>
      </c>
      <c r="M12" s="73"/>
      <c r="N12" s="73">
        <v>1969</v>
      </c>
      <c r="O12" s="76" t="s">
        <v>99</v>
      </c>
      <c r="P12" s="73"/>
    </row>
    <row r="13" spans="1:16" ht="72">
      <c r="A13" s="63"/>
      <c r="B13" s="8" t="s">
        <v>68</v>
      </c>
      <c r="C13" s="8"/>
      <c r="D13" s="8" t="s">
        <v>58</v>
      </c>
      <c r="E13" s="8" t="s">
        <v>100</v>
      </c>
      <c r="F13" s="68" t="s">
        <v>112</v>
      </c>
      <c r="G13" s="8"/>
      <c r="H13" s="8" t="s">
        <v>102</v>
      </c>
      <c r="I13" s="8">
        <v>186637.76</v>
      </c>
      <c r="J13" s="73">
        <v>90.13</v>
      </c>
      <c r="K13" s="73">
        <v>18426.04</v>
      </c>
      <c r="L13" s="73"/>
      <c r="M13" s="73"/>
      <c r="N13" s="74">
        <v>31837</v>
      </c>
      <c r="O13" s="77" t="s">
        <v>101</v>
      </c>
      <c r="P13" s="73"/>
    </row>
    <row r="14" spans="1:16" ht="72">
      <c r="A14" s="63"/>
      <c r="B14" s="8" t="s">
        <v>74</v>
      </c>
      <c r="C14" s="8"/>
      <c r="D14" s="8" t="s">
        <v>58</v>
      </c>
      <c r="E14" s="8" t="s">
        <v>114</v>
      </c>
      <c r="F14" s="68" t="s">
        <v>112</v>
      </c>
      <c r="G14" s="8"/>
      <c r="H14" s="8"/>
      <c r="I14" s="8">
        <v>5389274</v>
      </c>
      <c r="J14" s="73">
        <v>29.91</v>
      </c>
      <c r="K14" s="73">
        <v>3777382.8</v>
      </c>
      <c r="L14" s="73">
        <v>885.5</v>
      </c>
      <c r="M14" s="73"/>
      <c r="N14" s="74">
        <v>32540</v>
      </c>
      <c r="O14" s="74"/>
      <c r="P14" s="73"/>
    </row>
    <row r="15" spans="1:16" ht="84">
      <c r="A15" s="63"/>
      <c r="B15" s="8" t="s">
        <v>74</v>
      </c>
      <c r="C15" s="8"/>
      <c r="D15" s="8" t="s">
        <v>58</v>
      </c>
      <c r="E15" s="8" t="s">
        <v>115</v>
      </c>
      <c r="F15" s="68" t="s">
        <v>112</v>
      </c>
      <c r="G15" s="8"/>
      <c r="H15" s="8" t="s">
        <v>116</v>
      </c>
      <c r="I15" s="8">
        <v>1135698.3999999999</v>
      </c>
      <c r="J15" s="73">
        <v>100</v>
      </c>
      <c r="K15" s="73">
        <v>0</v>
      </c>
      <c r="L15" s="73">
        <v>292.60000000000002</v>
      </c>
      <c r="M15" s="73"/>
      <c r="N15" s="73">
        <v>1965</v>
      </c>
      <c r="O15" s="78" t="s">
        <v>117</v>
      </c>
      <c r="P15" s="73"/>
    </row>
    <row r="16" spans="1:16" ht="72">
      <c r="A16" s="63"/>
      <c r="B16" s="8" t="s">
        <v>74</v>
      </c>
      <c r="C16" s="8"/>
      <c r="D16" s="8" t="s">
        <v>58</v>
      </c>
      <c r="E16" s="8" t="s">
        <v>106</v>
      </c>
      <c r="F16" s="68" t="s">
        <v>112</v>
      </c>
      <c r="G16" s="8"/>
      <c r="H16" s="8" t="s">
        <v>107</v>
      </c>
      <c r="I16" s="8">
        <v>723889.15</v>
      </c>
      <c r="J16" s="63">
        <v>47</v>
      </c>
      <c r="K16" s="63">
        <v>383739.64</v>
      </c>
      <c r="L16" s="63"/>
      <c r="M16" s="63"/>
      <c r="N16" s="63"/>
      <c r="O16" s="78" t="s">
        <v>108</v>
      </c>
      <c r="P16" s="63"/>
    </row>
    <row r="17" spans="1:14">
      <c r="A17" s="11"/>
      <c r="B17" s="12"/>
      <c r="C17" s="12"/>
      <c r="D17" s="58" t="s">
        <v>14</v>
      </c>
      <c r="E17" s="59"/>
      <c r="F17" s="59"/>
      <c r="G17" s="59"/>
      <c r="H17" s="59"/>
      <c r="I17" s="59"/>
      <c r="J17" s="59"/>
      <c r="K17" s="12"/>
      <c r="L17" s="12"/>
      <c r="M17" s="12"/>
      <c r="N17" s="12"/>
    </row>
    <row r="18" spans="1:1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7.5">
      <c r="A19" s="13" t="s">
        <v>15</v>
      </c>
      <c r="B19" s="14" t="s">
        <v>2</v>
      </c>
      <c r="C19" s="14" t="s">
        <v>16</v>
      </c>
      <c r="D19" s="14" t="s">
        <v>5</v>
      </c>
      <c r="E19" s="14" t="s">
        <v>6</v>
      </c>
      <c r="F19" s="14" t="s">
        <v>7</v>
      </c>
      <c r="G19" s="14" t="s">
        <v>17</v>
      </c>
      <c r="H19" s="14" t="s">
        <v>8</v>
      </c>
      <c r="I19" s="14" t="s">
        <v>9</v>
      </c>
      <c r="J19" s="14" t="s">
        <v>18</v>
      </c>
      <c r="K19" s="14" t="s">
        <v>19</v>
      </c>
      <c r="L19" s="14" t="s">
        <v>20</v>
      </c>
      <c r="M19" s="15" t="s">
        <v>13</v>
      </c>
      <c r="N19" s="14" t="s">
        <v>21</v>
      </c>
    </row>
    <row r="20" spans="1:14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</row>
    <row r="21" spans="1:14" ht="84">
      <c r="A21" s="16">
        <v>1</v>
      </c>
      <c r="B21" s="17" t="s">
        <v>75</v>
      </c>
      <c r="C21" s="8" t="s">
        <v>58</v>
      </c>
      <c r="D21" s="8" t="s">
        <v>89</v>
      </c>
      <c r="E21" s="68" t="s">
        <v>112</v>
      </c>
      <c r="F21" s="17"/>
      <c r="G21" s="17"/>
      <c r="H21" s="17">
        <v>147434</v>
      </c>
      <c r="I21" s="17">
        <v>20.56</v>
      </c>
      <c r="J21" s="17">
        <v>117.1</v>
      </c>
      <c r="K21" s="17"/>
      <c r="L21" s="75">
        <v>41214</v>
      </c>
      <c r="M21" s="18"/>
      <c r="N21" s="17"/>
    </row>
    <row r="22" spans="1:14" ht="84">
      <c r="A22" s="16">
        <v>2</v>
      </c>
      <c r="B22" s="17" t="s">
        <v>75</v>
      </c>
      <c r="C22" s="8" t="s">
        <v>58</v>
      </c>
      <c r="D22" s="8" t="s">
        <v>90</v>
      </c>
      <c r="E22" s="68" t="s">
        <v>112</v>
      </c>
      <c r="F22" s="17"/>
      <c r="G22" s="17"/>
      <c r="H22" s="17">
        <v>147434</v>
      </c>
      <c r="I22" s="17">
        <v>20.56</v>
      </c>
      <c r="J22" s="17">
        <v>117.1</v>
      </c>
      <c r="K22" s="17"/>
      <c r="L22" s="75">
        <v>41214</v>
      </c>
      <c r="M22" s="18"/>
      <c r="N22" s="17"/>
    </row>
    <row r="23" spans="1:14" ht="84">
      <c r="A23" s="16">
        <v>3</v>
      </c>
      <c r="B23" s="17" t="s">
        <v>91</v>
      </c>
      <c r="C23" s="8" t="s">
        <v>58</v>
      </c>
      <c r="D23" s="8" t="s">
        <v>92</v>
      </c>
      <c r="E23" s="68" t="s">
        <v>112</v>
      </c>
      <c r="F23" s="17"/>
      <c r="G23" s="17"/>
      <c r="H23" s="17">
        <v>309939</v>
      </c>
      <c r="I23" s="17">
        <v>17.5</v>
      </c>
      <c r="J23" s="17">
        <v>255.7</v>
      </c>
      <c r="K23" s="17"/>
      <c r="L23" s="75">
        <v>41518</v>
      </c>
      <c r="M23" s="17"/>
      <c r="N23" s="17"/>
    </row>
    <row r="25" spans="1:14">
      <c r="A25" s="19"/>
      <c r="B25" s="47" t="s">
        <v>22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4">
      <c r="A26" s="1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4">
      <c r="A27" s="19"/>
      <c r="B27" s="20"/>
      <c r="C27" s="20"/>
      <c r="D27" s="20"/>
      <c r="E27" s="20"/>
      <c r="F27" s="20" t="s">
        <v>23</v>
      </c>
      <c r="G27" s="20"/>
      <c r="H27" s="20"/>
      <c r="I27" s="20"/>
      <c r="J27" s="20"/>
      <c r="K27" s="20"/>
      <c r="L27" s="20"/>
    </row>
    <row r="28" spans="1:14" ht="84">
      <c r="A28" s="21" t="s">
        <v>1</v>
      </c>
      <c r="B28" s="22" t="s">
        <v>24</v>
      </c>
      <c r="C28" s="22" t="s">
        <v>16</v>
      </c>
      <c r="D28" s="22" t="s">
        <v>25</v>
      </c>
      <c r="E28" s="22" t="s">
        <v>26</v>
      </c>
      <c r="F28" s="22" t="s">
        <v>27</v>
      </c>
      <c r="G28" s="22" t="s">
        <v>8</v>
      </c>
      <c r="H28" s="22" t="s">
        <v>93</v>
      </c>
      <c r="I28" s="22" t="s">
        <v>28</v>
      </c>
      <c r="J28" s="22" t="s">
        <v>29</v>
      </c>
      <c r="K28" s="22" t="s">
        <v>30</v>
      </c>
      <c r="L28" s="22" t="s">
        <v>31</v>
      </c>
    </row>
    <row r="29" spans="1:14" ht="47.25" customHeight="1">
      <c r="A29" s="64">
        <v>1</v>
      </c>
      <c r="B29" s="65" t="s">
        <v>69</v>
      </c>
      <c r="C29" s="65" t="s">
        <v>58</v>
      </c>
      <c r="D29" s="65" t="s">
        <v>94</v>
      </c>
      <c r="E29" s="66" t="s">
        <v>103</v>
      </c>
      <c r="F29" s="67">
        <v>1993</v>
      </c>
      <c r="G29" s="66">
        <v>161552</v>
      </c>
      <c r="H29" s="66">
        <v>0</v>
      </c>
      <c r="I29" s="79">
        <v>42735</v>
      </c>
      <c r="J29" s="68" t="s">
        <v>112</v>
      </c>
      <c r="K29" s="25" t="s">
        <v>104</v>
      </c>
      <c r="L29" s="69"/>
    </row>
    <row r="30" spans="1:14" ht="47.25" customHeight="1">
      <c r="A30" s="21">
        <v>2</v>
      </c>
      <c r="B30" s="22" t="s">
        <v>71</v>
      </c>
      <c r="C30" s="65" t="s">
        <v>58</v>
      </c>
      <c r="D30" s="65" t="s">
        <v>94</v>
      </c>
      <c r="E30" s="66" t="s">
        <v>95</v>
      </c>
      <c r="F30" s="24">
        <v>40452</v>
      </c>
      <c r="G30" s="23">
        <v>424000</v>
      </c>
      <c r="H30" s="23">
        <v>0</v>
      </c>
      <c r="I30" s="79">
        <v>42735</v>
      </c>
      <c r="J30" s="68" t="s">
        <v>112</v>
      </c>
      <c r="K30" s="25"/>
      <c r="L30" s="25"/>
    </row>
    <row r="31" spans="1:14" ht="47.25" customHeight="1">
      <c r="A31" s="64">
        <v>3</v>
      </c>
      <c r="B31" s="65" t="s">
        <v>72</v>
      </c>
      <c r="C31" s="65" t="s">
        <v>58</v>
      </c>
      <c r="D31" s="65" t="s">
        <v>94</v>
      </c>
      <c r="E31" s="66" t="s">
        <v>70</v>
      </c>
      <c r="F31" s="67">
        <v>29221</v>
      </c>
      <c r="G31" s="66">
        <v>143832.15</v>
      </c>
      <c r="H31" s="66">
        <v>0</v>
      </c>
      <c r="I31" s="79">
        <v>42735</v>
      </c>
      <c r="J31" s="68" t="s">
        <v>112</v>
      </c>
      <c r="K31" s="69"/>
      <c r="L31" s="69"/>
    </row>
    <row r="32" spans="1:14" ht="47.25" customHeight="1">
      <c r="A32" s="64">
        <v>4</v>
      </c>
      <c r="B32" s="65" t="s">
        <v>73</v>
      </c>
      <c r="C32" s="65" t="s">
        <v>58</v>
      </c>
      <c r="D32" s="65" t="s">
        <v>94</v>
      </c>
      <c r="E32" s="66" t="s">
        <v>70</v>
      </c>
      <c r="F32" s="67">
        <v>32874</v>
      </c>
      <c r="G32" s="66">
        <v>99066.06</v>
      </c>
      <c r="H32" s="66">
        <v>0</v>
      </c>
      <c r="I32" s="79">
        <v>42735</v>
      </c>
      <c r="J32" s="68" t="s">
        <v>112</v>
      </c>
      <c r="K32" s="69" t="s">
        <v>120</v>
      </c>
      <c r="L32" s="69"/>
    </row>
    <row r="33" spans="1:12" ht="78" customHeight="1">
      <c r="A33" s="21">
        <v>5</v>
      </c>
      <c r="B33" s="22" t="s">
        <v>111</v>
      </c>
      <c r="C33" s="65" t="s">
        <v>58</v>
      </c>
      <c r="D33" s="65" t="s">
        <v>94</v>
      </c>
      <c r="E33" s="66" t="s">
        <v>95</v>
      </c>
      <c r="F33" s="24">
        <v>40817</v>
      </c>
      <c r="G33" s="23">
        <v>1477500</v>
      </c>
      <c r="H33" s="23">
        <v>443250</v>
      </c>
      <c r="I33" s="79">
        <v>42735</v>
      </c>
      <c r="J33" s="68" t="s">
        <v>112</v>
      </c>
      <c r="K33" s="25"/>
      <c r="L33" s="25"/>
    </row>
    <row r="35" spans="1:12">
      <c r="A35" s="48" t="s">
        <v>32</v>
      </c>
      <c r="B35" s="48"/>
      <c r="C35" s="48"/>
      <c r="D35" s="48"/>
      <c r="E35" s="48"/>
      <c r="F35" s="48"/>
      <c r="G35" s="48"/>
      <c r="H35" s="48"/>
    </row>
    <row r="36" spans="1:12" ht="60">
      <c r="A36" s="21" t="s">
        <v>1</v>
      </c>
      <c r="B36" s="26" t="s">
        <v>33</v>
      </c>
      <c r="C36" s="27" t="s">
        <v>34</v>
      </c>
      <c r="D36" s="26" t="s">
        <v>35</v>
      </c>
      <c r="E36" s="26" t="s">
        <v>36</v>
      </c>
      <c r="F36" s="26" t="s">
        <v>37</v>
      </c>
      <c r="G36" s="26" t="s">
        <v>38</v>
      </c>
      <c r="H36" s="26" t="s">
        <v>39</v>
      </c>
    </row>
    <row r="37" spans="1:12">
      <c r="A37" s="49" t="s">
        <v>4</v>
      </c>
      <c r="B37" s="50"/>
      <c r="C37" s="50"/>
      <c r="D37" s="50"/>
      <c r="E37" s="50"/>
      <c r="F37" s="50"/>
      <c r="G37" s="50"/>
      <c r="H37" s="51"/>
    </row>
    <row r="38" spans="1:12" ht="24">
      <c r="A38" s="21">
        <v>1</v>
      </c>
      <c r="B38" s="28" t="s">
        <v>76</v>
      </c>
      <c r="C38" s="21">
        <v>1</v>
      </c>
      <c r="D38" s="70">
        <v>43374</v>
      </c>
      <c r="E38" s="29">
        <v>300000</v>
      </c>
      <c r="F38" s="29">
        <f>E38-H38</f>
        <v>1666.6699999999837</v>
      </c>
      <c r="G38" s="30">
        <v>0.56000000000000005</v>
      </c>
      <c r="H38" s="23">
        <v>298333.33</v>
      </c>
    </row>
    <row r="39" spans="1:12" ht="24">
      <c r="A39" s="21">
        <v>2</v>
      </c>
      <c r="B39" s="28" t="s">
        <v>77</v>
      </c>
      <c r="C39" s="21">
        <v>1</v>
      </c>
      <c r="D39" s="70">
        <v>41974</v>
      </c>
      <c r="E39" s="29">
        <v>280950</v>
      </c>
      <c r="F39" s="29">
        <f t="shared" ref="F39:F41" si="0">E39-H39</f>
        <v>224760</v>
      </c>
      <c r="G39" s="30">
        <v>80</v>
      </c>
      <c r="H39" s="23">
        <v>56190</v>
      </c>
    </row>
    <row r="40" spans="1:12" ht="48">
      <c r="A40" s="21">
        <v>3</v>
      </c>
      <c r="B40" s="28" t="s">
        <v>78</v>
      </c>
      <c r="C40" s="21">
        <v>1</v>
      </c>
      <c r="D40" s="70">
        <v>41609</v>
      </c>
      <c r="E40" s="29">
        <v>48000</v>
      </c>
      <c r="F40" s="29">
        <f t="shared" si="0"/>
        <v>48000</v>
      </c>
      <c r="G40" s="30">
        <v>100</v>
      </c>
      <c r="H40" s="23">
        <v>0</v>
      </c>
    </row>
    <row r="41" spans="1:12" ht="48">
      <c r="A41" s="21">
        <v>4</v>
      </c>
      <c r="B41" s="28" t="s">
        <v>88</v>
      </c>
      <c r="C41" s="21">
        <v>1</v>
      </c>
      <c r="D41" s="70">
        <v>41821</v>
      </c>
      <c r="E41" s="29">
        <v>49000</v>
      </c>
      <c r="F41" s="29">
        <f t="shared" si="0"/>
        <v>3607.1800000000003</v>
      </c>
      <c r="G41" s="30">
        <v>7.36</v>
      </c>
      <c r="H41" s="23">
        <v>45392.82</v>
      </c>
    </row>
    <row r="42" spans="1:12">
      <c r="A42" s="41"/>
      <c r="B42" s="42"/>
      <c r="C42" s="41"/>
      <c r="D42" s="43"/>
      <c r="E42" s="44"/>
      <c r="F42" s="44"/>
      <c r="G42" s="45"/>
      <c r="H42" s="43"/>
    </row>
    <row r="43" spans="1:12" ht="21">
      <c r="D43" s="55" t="s">
        <v>53</v>
      </c>
      <c r="E43" s="55"/>
      <c r="F43" s="55"/>
      <c r="G43" s="55"/>
      <c r="H43" s="55"/>
    </row>
    <row r="44" spans="1:12">
      <c r="A44" s="52" t="s">
        <v>55</v>
      </c>
      <c r="B44" s="53"/>
      <c r="C44" s="53"/>
      <c r="D44" s="53"/>
      <c r="E44" s="53"/>
      <c r="F44" s="53"/>
      <c r="G44" s="53"/>
      <c r="H44" s="53"/>
      <c r="I44" s="53"/>
      <c r="J44" s="53"/>
      <c r="K44" s="54"/>
    </row>
    <row r="45" spans="1:12" ht="151.5" customHeight="1">
      <c r="A45" s="31" t="s">
        <v>1</v>
      </c>
      <c r="B45" s="32" t="s">
        <v>40</v>
      </c>
      <c r="C45" s="32" t="s">
        <v>41</v>
      </c>
      <c r="D45" s="32" t="s">
        <v>42</v>
      </c>
      <c r="E45" s="32" t="s">
        <v>43</v>
      </c>
      <c r="F45" s="32" t="s">
        <v>44</v>
      </c>
      <c r="G45" s="32" t="s">
        <v>45</v>
      </c>
      <c r="H45" s="32" t="s">
        <v>46</v>
      </c>
      <c r="I45" s="32" t="s">
        <v>82</v>
      </c>
      <c r="J45" s="32" t="s">
        <v>47</v>
      </c>
      <c r="K45" s="32" t="s">
        <v>31</v>
      </c>
    </row>
    <row r="46" spans="1:12" ht="120">
      <c r="A46" s="33">
        <v>1</v>
      </c>
      <c r="B46" s="34" t="s">
        <v>79</v>
      </c>
      <c r="C46" s="33" t="s">
        <v>80</v>
      </c>
      <c r="D46" s="35" t="s">
        <v>81</v>
      </c>
      <c r="E46" s="35">
        <v>5227005789</v>
      </c>
      <c r="F46" s="36" t="s">
        <v>84</v>
      </c>
      <c r="G46" s="36" t="s">
        <v>87</v>
      </c>
      <c r="H46" s="36" t="s">
        <v>85</v>
      </c>
      <c r="I46" s="36" t="s">
        <v>86</v>
      </c>
      <c r="J46" s="36" t="s">
        <v>83</v>
      </c>
      <c r="K46" s="36"/>
    </row>
    <row r="48" spans="1:12">
      <c r="A48" s="52" t="s">
        <v>54</v>
      </c>
      <c r="B48" s="53"/>
      <c r="C48" s="53"/>
      <c r="D48" s="53"/>
      <c r="E48" s="53"/>
      <c r="F48" s="53"/>
      <c r="G48" s="53"/>
      <c r="H48" s="53"/>
      <c r="I48" s="53"/>
      <c r="J48" s="53"/>
      <c r="K48" s="54"/>
    </row>
    <row r="49" spans="1:11" ht="165">
      <c r="A49" s="37" t="s">
        <v>1</v>
      </c>
      <c r="B49" s="38" t="s">
        <v>40</v>
      </c>
      <c r="C49" s="38" t="s">
        <v>41</v>
      </c>
      <c r="D49" s="38" t="s">
        <v>48</v>
      </c>
      <c r="E49" s="38" t="s">
        <v>43</v>
      </c>
      <c r="F49" s="38" t="s">
        <v>44</v>
      </c>
      <c r="G49" s="38" t="s">
        <v>49</v>
      </c>
      <c r="H49" s="38" t="s">
        <v>46</v>
      </c>
      <c r="I49" s="38" t="s">
        <v>50</v>
      </c>
      <c r="J49" s="38" t="s">
        <v>47</v>
      </c>
      <c r="K49" s="38" t="s">
        <v>51</v>
      </c>
    </row>
    <row r="50" spans="1:11">
      <c r="A50" s="39"/>
      <c r="B50" s="40"/>
      <c r="C50" s="36"/>
      <c r="D50" s="36"/>
      <c r="E50" s="36"/>
      <c r="F50" s="36"/>
      <c r="G50" s="36"/>
      <c r="H50" s="36"/>
      <c r="I50" s="36"/>
      <c r="J50" s="36"/>
      <c r="K50" s="36"/>
    </row>
  </sheetData>
  <mergeCells count="10">
    <mergeCell ref="E1:K1"/>
    <mergeCell ref="B25:L26"/>
    <mergeCell ref="A35:H35"/>
    <mergeCell ref="A37:H37"/>
    <mergeCell ref="A48:K48"/>
    <mergeCell ref="D43:H43"/>
    <mergeCell ref="D2:M2"/>
    <mergeCell ref="D17:J17"/>
    <mergeCell ref="A20:N20"/>
    <mergeCell ref="A44:K44"/>
  </mergeCells>
  <phoneticPr fontId="21" type="noConversion"/>
  <pageMargins left="0.7" right="0.2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2019-02-08T11:37:32Z</cp:lastPrinted>
  <dcterms:created xsi:type="dcterms:W3CDTF">2006-09-28T05:33:49Z</dcterms:created>
  <dcterms:modified xsi:type="dcterms:W3CDTF">2019-02-12T11:49:52Z</dcterms:modified>
</cp:coreProperties>
</file>