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esktop\программы за 2020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62913"/>
</workbook>
</file>

<file path=xl/calcChain.xml><?xml version="1.0" encoding="utf-8"?>
<calcChain xmlns="http://schemas.openxmlformats.org/spreadsheetml/2006/main">
  <c r="E9" i="1" l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F8" i="1"/>
  <c r="E8" i="1"/>
</calcChain>
</file>

<file path=xl/sharedStrings.xml><?xml version="1.0" encoding="utf-8"?>
<sst xmlns="http://schemas.openxmlformats.org/spreadsheetml/2006/main" count="45" uniqueCount="45">
  <si>
    <t>руб.</t>
  </si>
  <si>
    <t>0100000000</t>
  </si>
  <si>
    <t>Муниципальная программа "Развитие образования в Починковском муниципальном районе" на период до 2022 года на 2020 год и плановый период 2021-2022 годов</t>
  </si>
  <si>
    <t>0300000000</t>
  </si>
  <si>
    <t>МП"Улучшение условий и охраны труда в Починковском муниципальном районе на 2019-2021 годы"</t>
  </si>
  <si>
    <t>0400000000</t>
  </si>
  <si>
    <t>МП "Комплексное развитие систем коммунальной инфраструктуры Починковского муниципального района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</si>
  <si>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</si>
  <si>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районе на 2019-2020 годы"</t>
  </si>
  <si>
    <t>0600000000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</si>
  <si>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</si>
  <si>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</si>
  <si>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районе на 2016-2020 годы"</t>
  </si>
  <si>
    <t>0900000000</t>
  </si>
  <si>
    <t>МП "Развитие культуры Починковского муниципального района на 2020-2024 годы"</t>
  </si>
  <si>
    <t>1000000000</t>
  </si>
  <si>
    <t>МП"Формирование современной городской среды на территории Починковского муниципального района Нижегородской области на 2018-2022 годы"</t>
  </si>
  <si>
    <t>1100000000</t>
  </si>
  <si>
    <t>МП "Обеспечение населения Починковского муниципального района доступным и комфортным жильём на период 2015-2025 годов"</t>
  </si>
  <si>
    <t>1200000000</t>
  </si>
  <si>
    <t>МП "Развитие физической культуры и спорта в Починковском районе на 2018-2020 годы"</t>
  </si>
  <si>
    <t>1300000000</t>
  </si>
  <si>
    <t>Муниципальная программа «Развитие агропромышленного комплекса Починковского муниципального района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</si>
  <si>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</si>
  <si>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района Нижегородской области</t>
  </si>
  <si>
    <t>1600000000</t>
  </si>
  <si>
    <t>МП "Обеспечение безопасности дорожного движения на территории Починковского сельсовета Починковского муниципального района Нижегородской области на 2018-2020 годы"</t>
  </si>
  <si>
    <t>2000000000</t>
  </si>
  <si>
    <t>МП "Развитие дорожного хозяйства Ризоватовского сельсовета Починковского муниципального района Нижегородской области на 2016-2020 годы"</t>
  </si>
  <si>
    <t>2100000000</t>
  </si>
  <si>
    <t>МП "Охрана окружающей среды на территории Починковского муниципального района Нижегородской области на 2019-2021 годы"</t>
  </si>
  <si>
    <t>Итого</t>
  </si>
  <si>
    <t>№ мун.программы</t>
  </si>
  <si>
    <t>Наименование муниципальной программы</t>
  </si>
  <si>
    <t>Уточнённые бюджетные назначения  за 2020 год</t>
  </si>
  <si>
    <t>Исполнение бюджетных назначений</t>
  </si>
  <si>
    <t>отклонение (+,-)  (гр.3- гр.4)</t>
  </si>
  <si>
    <t>% исполнение к 2020 г</t>
  </si>
  <si>
    <t>1</t>
  </si>
  <si>
    <t>2</t>
  </si>
  <si>
    <t>3</t>
  </si>
  <si>
    <t>4</t>
  </si>
  <si>
    <t>5</t>
  </si>
  <si>
    <t>6</t>
  </si>
  <si>
    <t>Информация о финансировании муниципальных программ Починковского муниципального района Нижегородской области по состоянию 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</si>
</sst>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 applyProtection="1">
      <alignment horizontal="righ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F23"/>
  <sheetViews>
    <sheetView showGridLines="0" tabSelected="1" workbookViewId="0">
      <selection activeCell="C8" sqref="C8"/>
    </sheetView>
  </sheetViews>
  <sheetFormatPr defaultRowHeight="12.75" customHeight="1" x14ac:dyDescent="0.2"/>
  <cols>
    <col min="1" max="1" width="14.7109375" customWidth="1"/>
    <col min="2" max="2" width="32.140625" customWidth="1"/>
    <col min="3" max="4" width="15.42578125" customWidth="1"/>
    <col min="5" max="5" width="15.140625" customWidth="1"/>
    <col min="6" max="6" width="10.5703125" customWidth="1"/>
    <col min="7" max="7" width="13.140625" customWidth="1"/>
    <col min="8" max="10" width="9.140625" customWidth="1"/>
  </cols>
  <sheetData>
    <row r="2" spans="1:6" ht="12.75" customHeight="1" x14ac:dyDescent="0.2">
      <c r="B2" s="16" t="s">
        <v>44</v>
      </c>
      <c r="C2" s="16"/>
      <c r="D2" s="16"/>
      <c r="E2" s="16"/>
      <c r="F2" s="7"/>
    </row>
    <row r="3" spans="1:6" ht="12.75" customHeight="1" x14ac:dyDescent="0.2">
      <c r="B3" s="16"/>
      <c r="C3" s="16"/>
      <c r="D3" s="16"/>
      <c r="E3" s="16"/>
      <c r="F3" s="7"/>
    </row>
    <row r="4" spans="1:6" ht="12.75" customHeight="1" x14ac:dyDescent="0.2">
      <c r="A4" s="1"/>
      <c r="B4" s="16"/>
      <c r="C4" s="16"/>
      <c r="D4" s="16"/>
      <c r="E4" s="16"/>
      <c r="F4" s="2"/>
    </row>
    <row r="5" spans="1:6" ht="12.75" customHeight="1" x14ac:dyDescent="0.2">
      <c r="A5" s="3"/>
      <c r="B5" s="3"/>
      <c r="C5" s="3"/>
      <c r="D5" s="3"/>
      <c r="E5" s="3"/>
      <c r="F5" s="8" t="s">
        <v>0</v>
      </c>
    </row>
    <row r="6" spans="1:6" ht="48.75" customHeight="1" x14ac:dyDescent="0.2">
      <c r="A6" s="4" t="s">
        <v>32</v>
      </c>
      <c r="B6" s="4" t="s">
        <v>33</v>
      </c>
      <c r="C6" s="4" t="s">
        <v>34</v>
      </c>
      <c r="D6" s="4" t="s">
        <v>35</v>
      </c>
      <c r="E6" s="5" t="s">
        <v>36</v>
      </c>
      <c r="F6" s="6" t="s">
        <v>37</v>
      </c>
    </row>
    <row r="7" spans="1:6" ht="12.75" customHeight="1" x14ac:dyDescent="0.2">
      <c r="A7" s="9" t="s">
        <v>38</v>
      </c>
      <c r="B7" s="9" t="s">
        <v>39</v>
      </c>
      <c r="C7" s="9" t="s">
        <v>40</v>
      </c>
      <c r="D7" s="9" t="s">
        <v>41</v>
      </c>
      <c r="E7" s="10" t="s">
        <v>42</v>
      </c>
      <c r="F7" s="11" t="s">
        <v>43</v>
      </c>
    </row>
    <row r="8" spans="1:6" ht="56.25" x14ac:dyDescent="0.2">
      <c r="A8" s="17" t="s">
        <v>1</v>
      </c>
      <c r="B8" s="18" t="s">
        <v>2</v>
      </c>
      <c r="C8" s="19">
        <v>474648695.16000003</v>
      </c>
      <c r="D8" s="19">
        <v>350841327.33999997</v>
      </c>
      <c r="E8" s="12">
        <f>C8-D8</f>
        <v>123807367.82000005</v>
      </c>
      <c r="F8" s="13">
        <f>D8/C8*100</f>
        <v>73.915999541878946</v>
      </c>
    </row>
    <row r="9" spans="1:6" ht="33.75" x14ac:dyDescent="0.2">
      <c r="A9" s="17" t="s">
        <v>3</v>
      </c>
      <c r="B9" s="18" t="s">
        <v>4</v>
      </c>
      <c r="C9" s="19">
        <v>1030400</v>
      </c>
      <c r="D9" s="19">
        <v>742286.67</v>
      </c>
      <c r="E9" s="12">
        <f t="shared" ref="E9:E23" si="0">C9-D9</f>
        <v>288113.32999999996</v>
      </c>
      <c r="F9" s="13">
        <f t="shared" ref="F9:F23" si="1">D9/C9*100</f>
        <v>72.038690799689448</v>
      </c>
    </row>
    <row r="10" spans="1:6" ht="56.25" x14ac:dyDescent="0.2">
      <c r="A10" s="17" t="s">
        <v>5</v>
      </c>
      <c r="B10" s="18" t="s">
        <v>6</v>
      </c>
      <c r="C10" s="19">
        <v>62338078.32</v>
      </c>
      <c r="D10" s="19">
        <v>31560846.010000002</v>
      </c>
      <c r="E10" s="12">
        <f t="shared" si="0"/>
        <v>30777232.309999999</v>
      </c>
      <c r="F10" s="13">
        <f t="shared" si="1"/>
        <v>50.628519294400988</v>
      </c>
    </row>
    <row r="11" spans="1:6" ht="56.25" x14ac:dyDescent="0.2">
      <c r="A11" s="17" t="s">
        <v>7</v>
      </c>
      <c r="B11" s="18" t="s">
        <v>8</v>
      </c>
      <c r="C11" s="19">
        <v>929075.52</v>
      </c>
      <c r="D11" s="19">
        <v>929075.52</v>
      </c>
      <c r="E11" s="12">
        <f t="shared" si="0"/>
        <v>0</v>
      </c>
      <c r="F11" s="13">
        <f t="shared" si="1"/>
        <v>100</v>
      </c>
    </row>
    <row r="12" spans="1:6" ht="45" x14ac:dyDescent="0.2">
      <c r="A12" s="17" t="s">
        <v>9</v>
      </c>
      <c r="B12" s="18" t="s">
        <v>10</v>
      </c>
      <c r="C12" s="19">
        <v>4634886.49</v>
      </c>
      <c r="D12" s="19">
        <v>478762.52</v>
      </c>
      <c r="E12" s="12">
        <f t="shared" si="0"/>
        <v>4156123.97</v>
      </c>
      <c r="F12" s="13">
        <f t="shared" si="1"/>
        <v>10.329541425296048</v>
      </c>
    </row>
    <row r="13" spans="1:6" ht="45" x14ac:dyDescent="0.2">
      <c r="A13" s="17" t="s">
        <v>11</v>
      </c>
      <c r="B13" s="18" t="s">
        <v>12</v>
      </c>
      <c r="C13" s="19">
        <v>200558</v>
      </c>
      <c r="D13" s="19">
        <v>170000</v>
      </c>
      <c r="E13" s="12">
        <f t="shared" si="0"/>
        <v>30558</v>
      </c>
      <c r="F13" s="13">
        <f t="shared" si="1"/>
        <v>84.763509807636694</v>
      </c>
    </row>
    <row r="14" spans="1:6" ht="33.75" x14ac:dyDescent="0.2">
      <c r="A14" s="17" t="s">
        <v>13</v>
      </c>
      <c r="B14" s="18" t="s">
        <v>14</v>
      </c>
      <c r="C14" s="19">
        <v>104286490.03</v>
      </c>
      <c r="D14" s="19">
        <v>81506969.409999996</v>
      </c>
      <c r="E14" s="12">
        <f t="shared" si="0"/>
        <v>22779520.620000005</v>
      </c>
      <c r="F14" s="13">
        <f t="shared" si="1"/>
        <v>78.156786546898786</v>
      </c>
    </row>
    <row r="15" spans="1:6" ht="56.25" x14ac:dyDescent="0.2">
      <c r="A15" s="17" t="s">
        <v>15</v>
      </c>
      <c r="B15" s="18" t="s">
        <v>16</v>
      </c>
      <c r="C15" s="19">
        <v>7554645.8300000001</v>
      </c>
      <c r="D15" s="19">
        <v>5236897</v>
      </c>
      <c r="E15" s="12">
        <f t="shared" si="0"/>
        <v>2317748.83</v>
      </c>
      <c r="F15" s="13">
        <f t="shared" si="1"/>
        <v>69.320218549543839</v>
      </c>
    </row>
    <row r="16" spans="1:6" ht="45" x14ac:dyDescent="0.2">
      <c r="A16" s="17" t="s">
        <v>17</v>
      </c>
      <c r="B16" s="18" t="s">
        <v>18</v>
      </c>
      <c r="C16" s="19">
        <v>12093457.24</v>
      </c>
      <c r="D16" s="19">
        <v>9265138</v>
      </c>
      <c r="E16" s="12">
        <f t="shared" si="0"/>
        <v>2828319.24</v>
      </c>
      <c r="F16" s="13">
        <f t="shared" si="1"/>
        <v>76.612814814897376</v>
      </c>
    </row>
    <row r="17" spans="1:6" ht="33.75" x14ac:dyDescent="0.2">
      <c r="A17" s="17" t="s">
        <v>19</v>
      </c>
      <c r="B17" s="18" t="s">
        <v>20</v>
      </c>
      <c r="C17" s="19">
        <v>1275028</v>
      </c>
      <c r="D17" s="19">
        <v>1005984</v>
      </c>
      <c r="E17" s="12">
        <f t="shared" si="0"/>
        <v>269044</v>
      </c>
      <c r="F17" s="13">
        <f t="shared" si="1"/>
        <v>78.898973199019935</v>
      </c>
    </row>
    <row r="18" spans="1:6" ht="45" x14ac:dyDescent="0.2">
      <c r="A18" s="17" t="s">
        <v>21</v>
      </c>
      <c r="B18" s="18" t="s">
        <v>22</v>
      </c>
      <c r="C18" s="19">
        <v>50822874.469999999</v>
      </c>
      <c r="D18" s="19">
        <v>48463704.020000003</v>
      </c>
      <c r="E18" s="12">
        <f t="shared" si="0"/>
        <v>2359170.4499999955</v>
      </c>
      <c r="F18" s="13">
        <f t="shared" si="1"/>
        <v>95.358053879080416</v>
      </c>
    </row>
    <row r="19" spans="1:6" ht="45" x14ac:dyDescent="0.2">
      <c r="A19" s="17" t="s">
        <v>23</v>
      </c>
      <c r="B19" s="18" t="s">
        <v>24</v>
      </c>
      <c r="C19" s="19">
        <v>98900539.5</v>
      </c>
      <c r="D19" s="19">
        <v>79321869.5</v>
      </c>
      <c r="E19" s="12">
        <f t="shared" si="0"/>
        <v>19578670</v>
      </c>
      <c r="F19" s="13">
        <f t="shared" si="1"/>
        <v>80.203677250921373</v>
      </c>
    </row>
    <row r="20" spans="1:6" ht="56.25" x14ac:dyDescent="0.2">
      <c r="A20" s="17" t="s">
        <v>25</v>
      </c>
      <c r="B20" s="18" t="s">
        <v>26</v>
      </c>
      <c r="C20" s="19">
        <v>677200</v>
      </c>
      <c r="D20" s="19">
        <v>0</v>
      </c>
      <c r="E20" s="12">
        <f t="shared" si="0"/>
        <v>677200</v>
      </c>
      <c r="F20" s="13">
        <f t="shared" si="1"/>
        <v>0</v>
      </c>
    </row>
    <row r="21" spans="1:6" ht="45" x14ac:dyDescent="0.2">
      <c r="A21" s="17" t="s">
        <v>27</v>
      </c>
      <c r="B21" s="18" t="s">
        <v>28</v>
      </c>
      <c r="C21" s="19">
        <v>28897776</v>
      </c>
      <c r="D21" s="19">
        <v>21683857</v>
      </c>
      <c r="E21" s="12">
        <f t="shared" si="0"/>
        <v>7213919</v>
      </c>
      <c r="F21" s="13">
        <f t="shared" si="1"/>
        <v>75.036421487937346</v>
      </c>
    </row>
    <row r="22" spans="1:6" ht="45" x14ac:dyDescent="0.2">
      <c r="A22" s="17" t="s">
        <v>29</v>
      </c>
      <c r="B22" s="18" t="s">
        <v>30</v>
      </c>
      <c r="C22" s="19">
        <v>1289810.04</v>
      </c>
      <c r="D22" s="19">
        <v>112983.75</v>
      </c>
      <c r="E22" s="12">
        <f t="shared" si="0"/>
        <v>1176826.29</v>
      </c>
      <c r="F22" s="13">
        <f t="shared" si="1"/>
        <v>8.7597201522791686</v>
      </c>
    </row>
    <row r="23" spans="1:6" x14ac:dyDescent="0.2">
      <c r="A23" s="20" t="s">
        <v>31</v>
      </c>
      <c r="B23" s="21"/>
      <c r="C23" s="22">
        <v>960957220.72000003</v>
      </c>
      <c r="D23" s="22">
        <v>708345727.85000002</v>
      </c>
      <c r="E23" s="14">
        <f t="shared" si="0"/>
        <v>252611492.87</v>
      </c>
      <c r="F23" s="15">
        <f t="shared" si="1"/>
        <v>73.712514207372308</v>
      </c>
    </row>
  </sheetData>
  <mergeCells count="1">
    <mergeCell ref="B2:E4"/>
  </mergeCells>
  <pageMargins left="0.15748031496062992" right="0.15748031496062992" top="0.19685039370078741" bottom="0.19685039370078741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rep:2.51.0.148</dc:description>
  <cp:lastModifiedBy>Ольга Н. Машкова</cp:lastModifiedBy>
  <cp:lastPrinted>2021-02-19T07:43:48Z</cp:lastPrinted>
  <dcterms:created xsi:type="dcterms:W3CDTF">2021-02-19T07:44:09Z</dcterms:created>
  <dcterms:modified xsi:type="dcterms:W3CDTF">2021-02-19T10:15:47Z</dcterms:modified>
</cp:coreProperties>
</file>