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62913"/>
</workbook>
</file>

<file path=xl/calcChain.xml><?xml version="1.0" encoding="utf-8"?>
<calcChain xmlns="http://schemas.openxmlformats.org/spreadsheetml/2006/main">
  <c r="E21" i="1" l="1"/>
  <c r="D21" i="1"/>
  <c r="C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<sst xmlns="http://schemas.openxmlformats.org/spreadsheetml/2006/main" count="37" uniqueCount="37">
  <si>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</si>
  <si>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</si>
  <si>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</si>
  <si>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</si>
  <si>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</si>
  <si>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</si>
  <si>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</si>
  <si>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</si>
  <si>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</si>
  <si>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</si>
  <si>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</si>
  <si>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</si>
  <si>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</si>
  <si>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</si>
  <si>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</si>
  <si>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</si>
  <si>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</si>
  <si>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</si>
  <si>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</si>
  <si>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</si>
  <si>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</si>
  <si>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</si>
  <si>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</si>
  <si>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</si>
  <si>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</si>
  <si>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</si>
  <si>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</si>
  <si>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</si>
  <si>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</si>
  <si>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</si>
  <si>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</si>
  <si>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</si>
  <si>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</si>
  <si>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</si>
  <si>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</si>
  <si>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 муниципальных программ Починковского муниципального округа Нижегородской области на 01.08.2022 года, руб.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</si>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</sst>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4"/>
  <sheetViews>
    <sheetView showGridLines="0" tabSelected="1" workbookViewId="0">
      <selection activeCell="J20" sqref="J2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customWidth="1"/>
    <col min="6" max="6" width="9.140625" customWidth="1"/>
    <col min="7" max="7" width="13.140625" customWidth="1"/>
    <col min="8" max="10" width="9.140625" customWidth="1"/>
  </cols>
  <sheetData>
    <row r="1" spans="1:10" ht="8.25" customHeight="1" x14ac:dyDescent="0.2">
      <c r="A1" s="14"/>
      <c r="B1" s="15"/>
      <c r="C1" s="15"/>
      <c r="D1" s="15"/>
      <c r="E1" s="15"/>
      <c r="F1" s="15"/>
      <c r="G1" s="15"/>
    </row>
    <row r="2" spans="1:10" hidden="1" x14ac:dyDescent="0.2">
      <c r="A2" s="14"/>
      <c r="B2" s="15"/>
      <c r="C2" s="15"/>
      <c r="D2" s="15"/>
      <c r="E2" s="15"/>
      <c r="F2" s="15"/>
      <c r="G2" s="15"/>
    </row>
    <row r="3" spans="1:10" ht="34.5" customHeight="1" x14ac:dyDescent="0.2">
      <c r="A3" s="16" t="s">
        <v>35</v>
      </c>
      <c r="B3" s="17"/>
      <c r="C3" s="17"/>
      <c r="D3" s="17"/>
      <c r="E3" s="17"/>
      <c r="F3" s="17"/>
      <c r="G3" s="17"/>
    </row>
    <row r="4" spans="1:10" x14ac:dyDescent="0.2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ht="25.5" x14ac:dyDescent="0.2">
      <c r="A5" s="3" t="s">
        <v>0</v>
      </c>
      <c r="B5" s="3" t="s">
        <v>1</v>
      </c>
      <c r="C5" s="3" t="s">
        <v>2</v>
      </c>
      <c r="D5" s="10" t="s">
        <v>3</v>
      </c>
      <c r="E5" s="18" t="s">
        <v>36</v>
      </c>
    </row>
    <row r="6" spans="1:10" ht="45" x14ac:dyDescent="0.2">
      <c r="A6" s="4" t="s">
        <v>4</v>
      </c>
      <c r="B6" s="5" t="s">
        <v>5</v>
      </c>
      <c r="C6" s="6">
        <v>301544820.60000002</v>
      </c>
      <c r="D6" s="11">
        <v>552908527.66999996</v>
      </c>
      <c r="E6" s="19">
        <f>C6*100/D6</f>
        <v>54.537921827817279</v>
      </c>
    </row>
    <row r="7" spans="1:10" ht="33.75" x14ac:dyDescent="0.2">
      <c r="A7" s="4" t="s">
        <v>6</v>
      </c>
      <c r="B7" s="5" t="s">
        <v>7</v>
      </c>
      <c r="C7" s="6">
        <v>515709.5</v>
      </c>
      <c r="D7" s="11">
        <v>1650312</v>
      </c>
      <c r="E7" s="19">
        <f t="shared" ref="E7:E21" si="0">C7*100/D7</f>
        <v>31.249212270164673</v>
      </c>
    </row>
    <row r="8" spans="1:10" ht="67.5" x14ac:dyDescent="0.2">
      <c r="A8" s="4" t="s">
        <v>8</v>
      </c>
      <c r="B8" s="5" t="s">
        <v>9</v>
      </c>
      <c r="C8" s="6">
        <v>4497490.46</v>
      </c>
      <c r="D8" s="11">
        <v>28525750</v>
      </c>
      <c r="E8" s="19">
        <f t="shared" si="0"/>
        <v>15.766423179057519</v>
      </c>
    </row>
    <row r="9" spans="1:10" ht="56.25" x14ac:dyDescent="0.2">
      <c r="A9" s="4" t="s">
        <v>10</v>
      </c>
      <c r="B9" s="5" t="s">
        <v>11</v>
      </c>
      <c r="C9" s="6">
        <v>1381224</v>
      </c>
      <c r="D9" s="11">
        <v>2332337.7000000002</v>
      </c>
      <c r="E9" s="19">
        <f t="shared" si="0"/>
        <v>59.220583708782819</v>
      </c>
    </row>
    <row r="10" spans="1:10" ht="45" x14ac:dyDescent="0.2">
      <c r="A10" s="4" t="s">
        <v>12</v>
      </c>
      <c r="B10" s="5" t="s">
        <v>13</v>
      </c>
      <c r="C10" s="6">
        <v>705185.98</v>
      </c>
      <c r="D10" s="11">
        <v>1365522.72</v>
      </c>
      <c r="E10" s="19">
        <f t="shared" si="0"/>
        <v>51.642200431494835</v>
      </c>
    </row>
    <row r="11" spans="1:10" ht="33.75" x14ac:dyDescent="0.2">
      <c r="A11" s="4" t="s">
        <v>14</v>
      </c>
      <c r="B11" s="5" t="s">
        <v>15</v>
      </c>
      <c r="C11" s="6">
        <v>0</v>
      </c>
      <c r="D11" s="11">
        <v>403000</v>
      </c>
      <c r="E11" s="19">
        <f t="shared" si="0"/>
        <v>0</v>
      </c>
    </row>
    <row r="12" spans="1:10" ht="33.75" x14ac:dyDescent="0.2">
      <c r="A12" s="4" t="s">
        <v>16</v>
      </c>
      <c r="B12" s="5" t="s">
        <v>17</v>
      </c>
      <c r="C12" s="6">
        <v>0</v>
      </c>
      <c r="D12" s="11">
        <v>10798578.51</v>
      </c>
      <c r="E12" s="19">
        <f t="shared" si="0"/>
        <v>0</v>
      </c>
    </row>
    <row r="13" spans="1:10" ht="33.75" x14ac:dyDescent="0.2">
      <c r="A13" s="4" t="s">
        <v>18</v>
      </c>
      <c r="B13" s="5" t="s">
        <v>19</v>
      </c>
      <c r="C13" s="6">
        <v>76137891.870000005</v>
      </c>
      <c r="D13" s="11">
        <v>138080994.09</v>
      </c>
      <c r="E13" s="19">
        <f t="shared" si="0"/>
        <v>55.140022978378887</v>
      </c>
    </row>
    <row r="14" spans="1:10" ht="56.25" x14ac:dyDescent="0.2">
      <c r="A14" s="4" t="s">
        <v>20</v>
      </c>
      <c r="B14" s="5" t="s">
        <v>21</v>
      </c>
      <c r="C14" s="6">
        <v>0</v>
      </c>
      <c r="D14" s="11">
        <v>13459347.23</v>
      </c>
      <c r="E14" s="19">
        <f t="shared" si="0"/>
        <v>0</v>
      </c>
    </row>
    <row r="15" spans="1:10" ht="45" x14ac:dyDescent="0.2">
      <c r="A15" s="4" t="s">
        <v>22</v>
      </c>
      <c r="B15" s="5" t="s">
        <v>23</v>
      </c>
      <c r="C15" s="6">
        <v>6363600</v>
      </c>
      <c r="D15" s="11">
        <v>6363600</v>
      </c>
      <c r="E15" s="19">
        <f t="shared" si="0"/>
        <v>100</v>
      </c>
    </row>
    <row r="16" spans="1:10" ht="45" x14ac:dyDescent="0.2">
      <c r="A16" s="4" t="s">
        <v>24</v>
      </c>
      <c r="B16" s="5" t="s">
        <v>25</v>
      </c>
      <c r="C16" s="6">
        <v>1923621</v>
      </c>
      <c r="D16" s="11">
        <v>2453300</v>
      </c>
      <c r="E16" s="19">
        <f t="shared" si="0"/>
        <v>78.409530020788324</v>
      </c>
    </row>
    <row r="17" spans="1:5" ht="45" x14ac:dyDescent="0.2">
      <c r="A17" s="4" t="s">
        <v>26</v>
      </c>
      <c r="B17" s="5" t="s">
        <v>27</v>
      </c>
      <c r="C17" s="6">
        <v>69668788.939999998</v>
      </c>
      <c r="D17" s="11">
        <v>93877371.560000002</v>
      </c>
      <c r="E17" s="19">
        <f t="shared" si="0"/>
        <v>74.212547477932389</v>
      </c>
    </row>
    <row r="18" spans="1:5" ht="56.25" x14ac:dyDescent="0.2">
      <c r="A18" s="4" t="s">
        <v>28</v>
      </c>
      <c r="B18" s="5" t="s">
        <v>29</v>
      </c>
      <c r="C18" s="6">
        <v>9661450.0399999991</v>
      </c>
      <c r="D18" s="11">
        <v>18626790</v>
      </c>
      <c r="E18" s="19">
        <f t="shared" si="0"/>
        <v>51.868572309023719</v>
      </c>
    </row>
    <row r="19" spans="1:5" ht="45" x14ac:dyDescent="0.2">
      <c r="A19" s="4" t="s">
        <v>30</v>
      </c>
      <c r="B19" s="5" t="s">
        <v>31</v>
      </c>
      <c r="C19" s="6">
        <v>0</v>
      </c>
      <c r="D19" s="11">
        <v>2874800</v>
      </c>
      <c r="E19" s="19">
        <f t="shared" si="0"/>
        <v>0</v>
      </c>
    </row>
    <row r="20" spans="1:5" ht="56.25" x14ac:dyDescent="0.2">
      <c r="A20" s="4" t="s">
        <v>32</v>
      </c>
      <c r="B20" s="5" t="s">
        <v>33</v>
      </c>
      <c r="C20" s="6">
        <v>4943704.88</v>
      </c>
      <c r="D20" s="11">
        <v>10000000</v>
      </c>
      <c r="E20" s="19">
        <f t="shared" si="0"/>
        <v>49.437048799999999</v>
      </c>
    </row>
    <row r="21" spans="1:5" x14ac:dyDescent="0.2">
      <c r="A21" s="7" t="s">
        <v>34</v>
      </c>
      <c r="B21" s="8"/>
      <c r="C21" s="9">
        <f>C6+C7+C8+C9+C10+C11+C12+C13+C14+C15+C16+C17+C18+C19+C20</f>
        <v>477343487.27000004</v>
      </c>
      <c r="D21" s="12">
        <f>D6+D7+D8+D9+D10+D11+D12+D13+D14+D15+D16+D17+D18+D19+D20</f>
        <v>883720231.48000002</v>
      </c>
      <c r="E21" s="20">
        <f t="shared" si="0"/>
        <v>54.015226795314476</v>
      </c>
    </row>
    <row r="22" spans="1:5" ht="12.75" customHeight="1" x14ac:dyDescent="0.2">
      <c r="E22" s="13"/>
    </row>
    <row r="23" spans="1:5" ht="12.75" customHeight="1" x14ac:dyDescent="0.2">
      <c r="E23" s="13"/>
    </row>
    <row r="24" spans="1:5" ht="12.75" customHeight="1" x14ac:dyDescent="0.2">
      <c r="E24" s="13"/>
    </row>
  </sheetData>
  <mergeCells count="3">
    <mergeCell ref="A1:G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2022-06-17T05:37:59Z</dcterms:created>
  <dcterms:modified xsi:type="dcterms:W3CDTF">2022-08-04T05:41:46Z</dcterms:modified>
</cp:coreProperties>
</file>