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C7B094.FINDEP.local\Profiles\Шиндина\Desktop\Шиндина\Процент исполнения МП 2022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Бюджет!$A$12</definedName>
    <definedName name="FIO" localSheetId="0">Бюджет!$F$12</definedName>
    <definedName name="LAST_CELL" localSheetId="0">Бюджет!#REF!</definedName>
    <definedName name="SIGN" localSheetId="0">Бюджет!$A$12:$H$13</definedName>
  </definedNames>
  <calcPr calcId="162913"/>
</workbook>
</file>

<file path=xl/calcChain.xml><?xml version="1.0" encoding="utf-8"?>
<calcChain xmlns="http://schemas.openxmlformats.org/spreadsheetml/2006/main">
  <c r="E42" i="1" l="1"/>
  <c r="C19" i="1"/>
  <c r="D19" i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5" i="1"/>
  <c r="E19" i="1" l="1"/>
</calcChain>
</file>

<file path=xl/sharedStrings.xml><?xml version="1.0" encoding="utf-8"?>
<sst xmlns="http://schemas.openxmlformats.org/spreadsheetml/2006/main" count="35" uniqueCount="35">
  <si>
    <t>КЦСР</t>
  </si>
  <si>
    <t>Наименование КЦСР</t>
  </si>
  <si>
    <t>Расход по ЛС</t>
  </si>
  <si>
    <t>КП - расходы год</t>
  </si>
  <si>
    <t>0100000000</t>
  </si>
  <si>
    <t>Муниципальная программа "Развитие образования в Починковском муниципальном округе" на период до 2024 года</t>
  </si>
  <si>
    <t>0300000000</t>
  </si>
  <si>
    <t>МП "Улучшение условий и охраны труда в Починковском муниципальном округе на 2021-2025 годы"</t>
  </si>
  <si>
    <t>0400000000</t>
  </si>
  <si>
    <t>МП "Комплексное развитие систем коммунальной инфраструктуры Починковского муниципального округа Нижегородской области на период 2016-2020г.г., и на перспективу до 2025 года"</t>
  </si>
  <si>
    <t>0500000000</t>
  </si>
  <si>
    <t>МП "Информационное общество и внедрение современных информационных технологий в Починковском муниципальном округе на 2022-2024 годы"</t>
  </si>
  <si>
    <t>0600000000</t>
  </si>
  <si>
    <t>МП "Обеспечение общественного порядка и противодействие преступности в Починковском муниципальном округе"</t>
  </si>
  <si>
    <t>0800000000</t>
  </si>
  <si>
    <t>МП " Ремонт автомобильных дорог общего пользования местного значения на 2021-2023 годы"</t>
  </si>
  <si>
    <t>0900000000</t>
  </si>
  <si>
    <t>МП "Развитие культуры Починковского муниципального округа на 2020-2024 годы"</t>
  </si>
  <si>
    <t>1000000000</t>
  </si>
  <si>
    <t>МП "Формирование современной городской среды на территории Починковского муниципального округа Нижегородской области на 2021-2024 годы"</t>
  </si>
  <si>
    <t>1100000000</t>
  </si>
  <si>
    <t>МП "Обеспечение населения Починковского муниципального округа доступным и комфортным жильём на период 2015-2025 годов"</t>
  </si>
  <si>
    <t>1200000000</t>
  </si>
  <si>
    <t>МП "Развитие физической культуры и спорта в Починковском муниципальном округе на 2021-2025 годы"</t>
  </si>
  <si>
    <t>1300000000</t>
  </si>
  <si>
    <t>Муниципальная программа "Развитие агропромышленного комплекса Починковского муниципального округа Нижегородской области"</t>
  </si>
  <si>
    <t>1400000000</t>
  </si>
  <si>
    <t>Муниципальная программа "Управление муниципальными финансами Починковского муниципального округа Нижегородской области</t>
  </si>
  <si>
    <t>2100000000</t>
  </si>
  <si>
    <t>МП "Охрана окружающей среды на территории Починковского муниципального округа Нижегородской области на 2019-2024 годы"</t>
  </si>
  <si>
    <t>3000000000</t>
  </si>
  <si>
    <t>Муниципальная программа «Развитие пассажирского транспорта на территории Починковского муниципального округа Нижегородской области»</t>
  </si>
  <si>
    <t>Итого</t>
  </si>
  <si>
    <t>Процент исполнения</t>
  </si>
  <si>
    <t>Процент исполнения муниципальных программ Починковского муниципального округа Нижегородской области на 01.12.2022 года,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</si>
</sst>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10"/>
      <name val="MS Sans Serif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4" fontId="4" fillId="0" borderId="1" xfId="0" applyNumberFormat="1" applyFont="1" applyBorder="1" applyAlignment="1" applyProtection="1">
      <alignment horizontal="right"/>
    </xf>
    <xf numFmtId="0" fontId="7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42"/>
  <sheetViews>
    <sheetView showGridLines="0" tabSelected="1" topLeftCell="A10" workbookViewId="0">
      <selection activeCell="F24" sqref="F24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2.5703125" style="3" customWidth="1"/>
    <col min="6" max="6" width="22.5703125" customWidth="1"/>
    <col min="7" max="7" width="13.140625" customWidth="1"/>
    <col min="8" max="10" width="9.140625" customWidth="1"/>
  </cols>
  <sheetData>
    <row r="1" spans="1:7" x14ac:dyDescent="0.2">
      <c r="A1" s="4"/>
      <c r="B1" s="5"/>
      <c r="C1" s="5"/>
      <c r="D1" s="5"/>
      <c r="E1" s="5"/>
      <c r="F1" s="5"/>
      <c r="G1" s="5"/>
    </row>
    <row r="2" spans="1:7" ht="30.75" customHeight="1" x14ac:dyDescent="0.2">
      <c r="A2" s="6" t="s">
        <v>34</v>
      </c>
      <c r="B2" s="7"/>
      <c r="C2" s="7"/>
      <c r="D2" s="7"/>
      <c r="E2" s="7"/>
      <c r="F2" s="7"/>
      <c r="G2" s="7"/>
    </row>
    <row r="3" spans="1:7" x14ac:dyDescent="0.2">
      <c r="A3" s="4"/>
      <c r="B3" s="5"/>
      <c r="C3" s="5"/>
      <c r="D3" s="5"/>
      <c r="E3" s="5"/>
      <c r="F3" s="5"/>
      <c r="G3" s="5"/>
    </row>
    <row r="4" spans="1:7" ht="24" x14ac:dyDescent="0.2">
      <c r="A4" s="1" t="s">
        <v>0</v>
      </c>
      <c r="B4" s="1" t="s">
        <v>1</v>
      </c>
      <c r="C4" s="1" t="s">
        <v>2</v>
      </c>
      <c r="D4" s="2" t="s">
        <v>3</v>
      </c>
      <c r="E4" s="14" t="s">
        <v>33</v>
      </c>
    </row>
    <row r="5" spans="1:7" ht="45" x14ac:dyDescent="0.2">
      <c r="A5" s="8" t="s">
        <v>4</v>
      </c>
      <c r="B5" s="9" t="s">
        <v>5</v>
      </c>
      <c r="C5" s="10">
        <v>506678816.14999998</v>
      </c>
      <c r="D5" s="10">
        <v>575358465.12</v>
      </c>
      <c r="E5" s="15">
        <f>C5*100/D5</f>
        <v>88.063154861956221</v>
      </c>
    </row>
    <row r="6" spans="1:7" ht="33.75" x14ac:dyDescent="0.2">
      <c r="A6" s="8" t="s">
        <v>6</v>
      </c>
      <c r="B6" s="9" t="s">
        <v>7</v>
      </c>
      <c r="C6" s="10">
        <v>1466826</v>
      </c>
      <c r="D6" s="10">
        <v>1710062</v>
      </c>
      <c r="E6" s="15">
        <f t="shared" ref="E6:E19" si="0">C6*100/D6</f>
        <v>85.776188231771712</v>
      </c>
    </row>
    <row r="7" spans="1:7" ht="67.5" x14ac:dyDescent="0.2">
      <c r="A7" s="8" t="s">
        <v>8</v>
      </c>
      <c r="B7" s="9" t="s">
        <v>9</v>
      </c>
      <c r="C7" s="10">
        <v>16193135.199999999</v>
      </c>
      <c r="D7" s="10">
        <v>26857590.77</v>
      </c>
      <c r="E7" s="15">
        <f t="shared" si="0"/>
        <v>60.292582974671632</v>
      </c>
    </row>
    <row r="8" spans="1:7" ht="56.25" x14ac:dyDescent="0.2">
      <c r="A8" s="8" t="s">
        <v>10</v>
      </c>
      <c r="B8" s="9" t="s">
        <v>11</v>
      </c>
      <c r="C8" s="10">
        <v>2170140.9</v>
      </c>
      <c r="D8" s="10">
        <v>2397219.5</v>
      </c>
      <c r="E8" s="15">
        <f t="shared" si="0"/>
        <v>90.527417284900281</v>
      </c>
    </row>
    <row r="9" spans="1:7" ht="45" x14ac:dyDescent="0.2">
      <c r="A9" s="8" t="s">
        <v>12</v>
      </c>
      <c r="B9" s="9" t="s">
        <v>13</v>
      </c>
      <c r="C9" s="10">
        <v>1178293.3</v>
      </c>
      <c r="D9" s="10">
        <v>1365522.72</v>
      </c>
      <c r="E9" s="15">
        <f t="shared" si="0"/>
        <v>86.288809606917411</v>
      </c>
    </row>
    <row r="10" spans="1:7" ht="33.75" x14ac:dyDescent="0.2">
      <c r="A10" s="8" t="s">
        <v>14</v>
      </c>
      <c r="B10" s="9" t="s">
        <v>15</v>
      </c>
      <c r="C10" s="10">
        <v>9844198.9600000009</v>
      </c>
      <c r="D10" s="10">
        <v>10798578.51</v>
      </c>
      <c r="E10" s="15">
        <f t="shared" si="0"/>
        <v>91.161989060725006</v>
      </c>
    </row>
    <row r="11" spans="1:7" ht="33.75" x14ac:dyDescent="0.2">
      <c r="A11" s="8" t="s">
        <v>16</v>
      </c>
      <c r="B11" s="9" t="s">
        <v>17</v>
      </c>
      <c r="C11" s="10">
        <v>133585010.5</v>
      </c>
      <c r="D11" s="10">
        <v>143778966.09</v>
      </c>
      <c r="E11" s="15">
        <f t="shared" si="0"/>
        <v>92.909981294747254</v>
      </c>
    </row>
    <row r="12" spans="1:7" ht="56.25" x14ac:dyDescent="0.2">
      <c r="A12" s="8" t="s">
        <v>18</v>
      </c>
      <c r="B12" s="9" t="s">
        <v>19</v>
      </c>
      <c r="C12" s="10">
        <v>11187380.09</v>
      </c>
      <c r="D12" s="10">
        <v>13459347.23</v>
      </c>
      <c r="E12" s="15">
        <f t="shared" si="0"/>
        <v>83.11978210253811</v>
      </c>
    </row>
    <row r="13" spans="1:7" ht="45" x14ac:dyDescent="0.2">
      <c r="A13" s="8" t="s">
        <v>20</v>
      </c>
      <c r="B13" s="9" t="s">
        <v>21</v>
      </c>
      <c r="C13" s="10">
        <v>6363600</v>
      </c>
      <c r="D13" s="10">
        <v>6363603</v>
      </c>
      <c r="E13" s="15">
        <f t="shared" si="0"/>
        <v>99.999952856895689</v>
      </c>
    </row>
    <row r="14" spans="1:7" ht="45" x14ac:dyDescent="0.2">
      <c r="A14" s="8" t="s">
        <v>22</v>
      </c>
      <c r="B14" s="9" t="s">
        <v>23</v>
      </c>
      <c r="C14" s="10">
        <v>2569780</v>
      </c>
      <c r="D14" s="10">
        <v>2657178</v>
      </c>
      <c r="E14" s="15">
        <f t="shared" si="0"/>
        <v>96.710871458366739</v>
      </c>
    </row>
    <row r="15" spans="1:7" ht="45" x14ac:dyDescent="0.2">
      <c r="A15" s="8" t="s">
        <v>24</v>
      </c>
      <c r="B15" s="9" t="s">
        <v>25</v>
      </c>
      <c r="C15" s="10">
        <v>114723420.83</v>
      </c>
      <c r="D15" s="10">
        <v>118784362.73</v>
      </c>
      <c r="E15" s="15">
        <f t="shared" si="0"/>
        <v>96.581248737907842</v>
      </c>
    </row>
    <row r="16" spans="1:7" ht="56.25" x14ac:dyDescent="0.2">
      <c r="A16" s="8" t="s">
        <v>26</v>
      </c>
      <c r="B16" s="9" t="s">
        <v>27</v>
      </c>
      <c r="C16" s="10">
        <v>15544143.42</v>
      </c>
      <c r="D16" s="10">
        <v>18977461.379999999</v>
      </c>
      <c r="E16" s="15">
        <f t="shared" si="0"/>
        <v>81.908444489744497</v>
      </c>
    </row>
    <row r="17" spans="1:5" ht="45" x14ac:dyDescent="0.2">
      <c r="A17" s="8" t="s">
        <v>28</v>
      </c>
      <c r="B17" s="9" t="s">
        <v>29</v>
      </c>
      <c r="C17" s="10">
        <v>2510200</v>
      </c>
      <c r="D17" s="10">
        <v>3183190.08</v>
      </c>
      <c r="E17" s="15">
        <f t="shared" si="0"/>
        <v>78.857998954306865</v>
      </c>
    </row>
    <row r="18" spans="1:5" ht="56.25" x14ac:dyDescent="0.2">
      <c r="A18" s="8" t="s">
        <v>30</v>
      </c>
      <c r="B18" s="9" t="s">
        <v>31</v>
      </c>
      <c r="C18" s="10">
        <v>8278487.2300000004</v>
      </c>
      <c r="D18" s="10">
        <v>10000000</v>
      </c>
      <c r="E18" s="15">
        <f t="shared" si="0"/>
        <v>82.784872300000004</v>
      </c>
    </row>
    <row r="19" spans="1:5" x14ac:dyDescent="0.2">
      <c r="A19" s="11" t="s">
        <v>32</v>
      </c>
      <c r="B19" s="12"/>
      <c r="C19" s="13">
        <f>SUM(C5:C18)</f>
        <v>832293432.58000004</v>
      </c>
      <c r="D19" s="13">
        <f>SUM(D5:D18)</f>
        <v>935691547.13000011</v>
      </c>
      <c r="E19" s="16">
        <f t="shared" si="0"/>
        <v>88.949551284592886</v>
      </c>
    </row>
    <row r="42" spans="5:5" ht="12.75" customHeight="1" x14ac:dyDescent="0.2">
      <c r="E42" s="3">
        <f>C19*100/D19</f>
        <v>88.949551284592886</v>
      </c>
    </row>
  </sheetData>
  <mergeCells count="3">
    <mergeCell ref="A1:G1"/>
    <mergeCell ref="A2:G2"/>
    <mergeCell ref="A3:G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К. Шиндина</dc:creator>
  <dc:description>POI HSSF rep:2.54.0.113</dc:description>
  <cp:lastModifiedBy>Юлия К. Шиндина</cp:lastModifiedBy>
  <dcterms:created xsi:type="dcterms:W3CDTF">2022-12-02T12:36:21Z</dcterms:created>
  <dcterms:modified xsi:type="dcterms:W3CDTF">2022-12-02T12:43:28Z</dcterms:modified>
</cp:coreProperties>
</file>